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olo Tanganelli\Desktop\AVA 3\"/>
    </mc:Choice>
  </mc:AlternateContent>
  <bookViews>
    <workbookView xWindow="0" yWindow="0" windowWidth="23040" windowHeight="8610"/>
  </bookViews>
  <sheets>
    <sheet name="PROGRAMMAZIONE" sheetId="2" r:id="rId1"/>
    <sheet name="MONITORAGGIO" sheetId="3" r:id="rId2"/>
    <sheet name="INDICATORI" sheetId="4" r:id="rId3"/>
  </sheets>
  <externalReferences>
    <externalReference r:id="rId4"/>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3" l="1"/>
  <c r="F47" i="3"/>
  <c r="E40" i="3"/>
  <c r="E25" i="3"/>
  <c r="E13" i="3"/>
  <c r="F46" i="3" l="1"/>
  <c r="F45" i="3"/>
  <c r="F44" i="3"/>
  <c r="F40" i="3"/>
  <c r="F39" i="3"/>
  <c r="E39" i="3"/>
  <c r="F38" i="3"/>
  <c r="E38" i="3"/>
  <c r="F37" i="3"/>
  <c r="E37" i="3"/>
  <c r="F36" i="3"/>
  <c r="E36" i="3"/>
  <c r="F35" i="3"/>
  <c r="E35" i="3"/>
  <c r="F34" i="3"/>
  <c r="E34" i="3"/>
  <c r="F33" i="3"/>
  <c r="E33" i="3"/>
  <c r="F32" i="3"/>
  <c r="E32" i="3"/>
  <c r="F31" i="3"/>
  <c r="E31" i="3"/>
  <c r="F30" i="3"/>
  <c r="E30" i="3"/>
  <c r="F29" i="3"/>
  <c r="E29" i="3"/>
  <c r="F28" i="3"/>
  <c r="E28" i="3"/>
  <c r="F25" i="3"/>
  <c r="F24" i="3"/>
  <c r="E24" i="3"/>
  <c r="F23" i="3"/>
  <c r="E23" i="3"/>
  <c r="F22" i="3"/>
  <c r="E22" i="3"/>
  <c r="F21" i="3"/>
  <c r="E21" i="3"/>
  <c r="F20" i="3"/>
  <c r="E20" i="3"/>
  <c r="F19" i="3"/>
  <c r="E19" i="3"/>
  <c r="F18" i="3"/>
  <c r="E18" i="3"/>
  <c r="F17" i="3"/>
  <c r="E17" i="3"/>
  <c r="F16" i="3"/>
  <c r="E16" i="3"/>
  <c r="F13" i="3"/>
  <c r="F12" i="3"/>
  <c r="E12" i="3"/>
  <c r="F11" i="3"/>
  <c r="E11" i="3"/>
  <c r="F10" i="3"/>
  <c r="E10" i="3"/>
  <c r="F9" i="3"/>
  <c r="E9" i="3"/>
  <c r="F8" i="3"/>
  <c r="E8" i="3"/>
  <c r="F7" i="3"/>
  <c r="E7" i="3"/>
  <c r="F6" i="3"/>
  <c r="E6" i="3"/>
  <c r="F5" i="3"/>
  <c r="E5" i="3"/>
  <c r="F4" i="3"/>
  <c r="E4" i="3"/>
</calcChain>
</file>

<file path=xl/comments1.xml><?xml version="1.0" encoding="utf-8"?>
<comments xmlns="http://schemas.openxmlformats.org/spreadsheetml/2006/main">
  <authors>
    <author>Patrizia Tancredi</author>
  </authors>
  <commentList>
    <comment ref="C47" authorId="0" shapeId="0">
      <text>
        <r>
          <rPr>
            <b/>
            <sz val="9"/>
            <color indexed="81"/>
            <rFont val="Tahoma"/>
            <family val="2"/>
          </rPr>
          <t>Numeratore</t>
        </r>
        <r>
          <rPr>
            <sz val="9"/>
            <color indexed="81"/>
            <rFont val="Tahoma"/>
            <family val="2"/>
          </rPr>
          <t xml:space="preserve">:  Numero pubblicazioni annue in Q1 (valore migliore tra WoS e Scopus) tenendo conto delle opere in collaborazione.
</t>
        </r>
        <r>
          <rPr>
            <b/>
            <sz val="9"/>
            <color indexed="81"/>
            <rFont val="Tahoma"/>
            <family val="2"/>
          </rPr>
          <t>Denominatore</t>
        </r>
        <r>
          <rPr>
            <sz val="9"/>
            <color indexed="81"/>
            <rFont val="Tahoma"/>
            <family val="2"/>
          </rPr>
          <t>:  Il numero dei ricercatori strutturati afferenti al Dipartimento, riferito al 31.12 dell'anno N</t>
        </r>
      </text>
    </comment>
    <comment ref="C48" authorId="0" shapeId="0">
      <text>
        <r>
          <rPr>
            <b/>
            <sz val="9"/>
            <color indexed="81"/>
            <rFont val="Tahoma"/>
            <family val="2"/>
          </rPr>
          <t>Numeratore:</t>
        </r>
        <r>
          <rPr>
            <sz val="9"/>
            <color indexed="81"/>
            <rFont val="Tahoma"/>
            <family val="2"/>
          </rPr>
          <t xml:space="preserve"> Numero di pubblicazioni annue indicizzate (su WoS e/o Scopus) tenendo conto delle opere in collaborazione.
</t>
        </r>
        <r>
          <rPr>
            <b/>
            <sz val="9"/>
            <color indexed="81"/>
            <rFont val="Tahoma"/>
            <family val="2"/>
          </rPr>
          <t>Denominatore:</t>
        </r>
        <r>
          <rPr>
            <sz val="9"/>
            <color indexed="81"/>
            <rFont val="Tahoma"/>
            <family val="2"/>
          </rPr>
          <t xml:space="preserve"> Il numero dei ricercatori strutturati afferenti al Dipartimento, riferito al 31.12 dell'anno N</t>
        </r>
      </text>
    </comment>
    <comment ref="C49" authorId="0" shapeId="0">
      <text>
        <r>
          <rPr>
            <b/>
            <sz val="9"/>
            <color indexed="81"/>
            <rFont val="Tahoma"/>
            <family val="2"/>
          </rPr>
          <t>Numeratore:</t>
        </r>
        <r>
          <rPr>
            <sz val="9"/>
            <color indexed="81"/>
            <rFont val="Tahoma"/>
            <family val="2"/>
          </rPr>
          <t xml:space="preserve"> Numero pubblicazioni annue in CLASSE A o in Q1 e monografie con ISBN  tenendo conto delle opere in collaborazione.
</t>
        </r>
        <r>
          <rPr>
            <b/>
            <sz val="9"/>
            <color indexed="81"/>
            <rFont val="Tahoma"/>
            <family val="2"/>
          </rPr>
          <t>Denominatore:</t>
        </r>
        <r>
          <rPr>
            <sz val="9"/>
            <color indexed="81"/>
            <rFont val="Tahoma"/>
            <family val="2"/>
          </rPr>
          <t xml:space="preserve"> Il numero dei ricercatori strutturati afferenti al Dipartimento, riferito al 31.12 dell'anno N</t>
        </r>
      </text>
    </comment>
    <comment ref="C50" authorId="0" shapeId="0">
      <text>
        <r>
          <rPr>
            <b/>
            <sz val="9"/>
            <color indexed="81"/>
            <rFont val="Tahoma"/>
            <family val="2"/>
          </rPr>
          <t>Numeratore</t>
        </r>
        <r>
          <rPr>
            <sz val="9"/>
            <color indexed="81"/>
            <rFont val="Tahoma"/>
            <family val="2"/>
          </rPr>
          <t xml:space="preserve">:  Numero di articoli su rivista, monografie e capitoli in volume annui tenendo conto delle opere in collaborazione.
</t>
        </r>
        <r>
          <rPr>
            <b/>
            <sz val="9"/>
            <color indexed="81"/>
            <rFont val="Tahoma"/>
            <family val="2"/>
          </rPr>
          <t>Denominatore</t>
        </r>
        <r>
          <rPr>
            <sz val="9"/>
            <color indexed="81"/>
            <rFont val="Tahoma"/>
            <family val="2"/>
          </rPr>
          <t>: Il numero dei ricercatori strutturati afferenti al Dipartimento, riferito al 31.12 dell'anno N</t>
        </r>
      </text>
    </comment>
    <comment ref="C51" authorId="0" shapeId="0">
      <text>
        <r>
          <rPr>
            <b/>
            <sz val="9"/>
            <color indexed="81"/>
            <rFont val="Tahoma"/>
            <family val="2"/>
          </rPr>
          <t xml:space="preserve">Numeratore: </t>
        </r>
        <r>
          <rPr>
            <sz val="9"/>
            <color indexed="81"/>
            <rFont val="Tahoma"/>
            <family val="2"/>
          </rPr>
          <t xml:space="preserve">Numero di pubblicazioni annue in Q1 (valore migliore tra WoS e Scopus) per Dipartimento.
</t>
        </r>
        <r>
          <rPr>
            <b/>
            <sz val="9"/>
            <color indexed="81"/>
            <rFont val="Tahoma"/>
            <family val="2"/>
          </rPr>
          <t>Denominatore:</t>
        </r>
        <r>
          <rPr>
            <sz val="9"/>
            <color indexed="81"/>
            <rFont val="Tahoma"/>
            <family val="2"/>
          </rPr>
          <t xml:space="preserve"> Numero di pubblicazioni annue indicizzate nel Dipartimento (1) (4) (5)</t>
        </r>
      </text>
    </comment>
    <comment ref="C52" authorId="0" shapeId="0">
      <text>
        <r>
          <rPr>
            <b/>
            <sz val="9"/>
            <color indexed="81"/>
            <rFont val="Tahoma"/>
            <family val="2"/>
          </rPr>
          <t xml:space="preserve">Numeratore: </t>
        </r>
        <r>
          <rPr>
            <sz val="9"/>
            <color indexed="81"/>
            <rFont val="Tahoma"/>
            <family val="2"/>
          </rPr>
          <t xml:space="preserve">Numero articoli annui in CLASSE A o Q1 e monografie con ISBN.
</t>
        </r>
        <r>
          <rPr>
            <b/>
            <sz val="9"/>
            <color indexed="81"/>
            <rFont val="Tahoma"/>
            <family val="2"/>
          </rPr>
          <t>Denominatore:</t>
        </r>
        <r>
          <rPr>
            <sz val="9"/>
            <color indexed="81"/>
            <rFont val="Tahoma"/>
            <family val="2"/>
          </rPr>
          <t xml:space="preserve"> Numero di articoli su rivista e monografie annue per Dipartimento (1)</t>
        </r>
      </text>
    </comment>
    <comment ref="C53" authorId="0" shapeId="0">
      <text>
        <r>
          <rPr>
            <b/>
            <sz val="9"/>
            <color indexed="81"/>
            <rFont val="Tahoma"/>
            <family val="2"/>
          </rPr>
          <t>Numeratore:</t>
        </r>
        <r>
          <rPr>
            <sz val="9"/>
            <color indexed="81"/>
            <rFont val="Tahoma"/>
            <family val="2"/>
          </rPr>
          <t xml:space="preserve"> Numero di pubblicazioni annue 
</t>
        </r>
        <r>
          <rPr>
            <b/>
            <sz val="9"/>
            <color indexed="81"/>
            <rFont val="Tahoma"/>
            <family val="2"/>
          </rPr>
          <t>Denominatore:</t>
        </r>
        <r>
          <rPr>
            <sz val="9"/>
            <color indexed="81"/>
            <rFont val="Tahoma"/>
            <family val="2"/>
          </rPr>
          <t xml:space="preserve"> Il numero dei ricercatori strutturati afferenti al Dipartimento, riferito al 31.12 dell'anno N</t>
        </r>
      </text>
    </comment>
    <comment ref="C101" authorId="0" shapeId="0">
      <text>
        <r>
          <rPr>
            <b/>
            <sz val="9"/>
            <color indexed="81"/>
            <rFont val="Tahoma"/>
            <family val="2"/>
          </rPr>
          <t>Num.:</t>
        </r>
        <r>
          <rPr>
            <sz val="9"/>
            <color indexed="81"/>
            <rFont val="Tahoma"/>
            <family val="2"/>
          </rPr>
          <t>numero seminari digitali</t>
        </r>
        <r>
          <rPr>
            <b/>
            <sz val="9"/>
            <color indexed="81"/>
            <rFont val="Tahoma"/>
            <family val="2"/>
          </rPr>
          <t xml:space="preserve">
Den.:</t>
        </r>
        <r>
          <rPr>
            <sz val="9"/>
            <color indexed="81"/>
            <rFont val="Tahoma"/>
            <family val="2"/>
          </rPr>
          <t xml:space="preserve"> totale seminari</t>
        </r>
      </text>
    </comment>
    <comment ref="C102" authorId="0" shapeId="0">
      <text>
        <r>
          <rPr>
            <b/>
            <sz val="9"/>
            <color indexed="81"/>
            <rFont val="Tahoma"/>
            <family val="2"/>
          </rPr>
          <t>Num</t>
        </r>
        <r>
          <rPr>
            <sz val="9"/>
            <color indexed="81"/>
            <rFont val="Tahoma"/>
            <family val="2"/>
          </rPr>
          <t xml:space="preserve">.:numero Aquisti digitali
</t>
        </r>
        <r>
          <rPr>
            <b/>
            <sz val="9"/>
            <color indexed="81"/>
            <rFont val="Tahoma"/>
            <family val="2"/>
          </rPr>
          <t>Den.</t>
        </r>
        <r>
          <rPr>
            <sz val="9"/>
            <color indexed="81"/>
            <rFont val="Tahoma"/>
            <family val="2"/>
          </rPr>
          <t>: totale Acquisti</t>
        </r>
      </text>
    </comment>
  </commentList>
</comments>
</file>

<file path=xl/sharedStrings.xml><?xml version="1.0" encoding="utf-8"?>
<sst xmlns="http://schemas.openxmlformats.org/spreadsheetml/2006/main" count="345" uniqueCount="189">
  <si>
    <t>DIDATTICA</t>
  </si>
  <si>
    <t>Azioni del Dipartimento</t>
  </si>
  <si>
    <t>Riesame dei risultati raggiunti</t>
  </si>
  <si>
    <t>Indicatori Dipartimento</t>
  </si>
  <si>
    <t>Target Prefissato</t>
  </si>
  <si>
    <t>Risultato raggiunto</t>
  </si>
  <si>
    <t>Attrattività AVA</t>
  </si>
  <si>
    <t>iC00a: Avvii di carriera al primo anno (L; LMCU; LM)</t>
  </si>
  <si>
    <t>iC00d Iscritti (L; LMCU; LM) OPPURE iC00e: Iscritti Regolari ai fini del CSTD (L; LMCU; LM)</t>
  </si>
  <si>
    <t>Strategie dipartimentali specifiche</t>
  </si>
  <si>
    <t>RICERCA</t>
  </si>
  <si>
    <t>iC13: Percentuale di CFU conseguiti al I anno su CFU da conseguire</t>
  </si>
  <si>
    <t>iC14: Percentuale di studenti che proseguono nel II anno nello stesso corso di studio</t>
  </si>
  <si>
    <t>iC16: Percentuale di studenti che proseguono al II anno nello stesso corso di studio avendo acquisito almeno 40 CFU al I anno</t>
  </si>
  <si>
    <t>iC18: Percentuale di laureati che si iscriverebbero di nuovo allo stesso corso di studio</t>
  </si>
  <si>
    <t>iC22: Percentuale di immatricolati (L; LM; LMCU) che si laureano, nel CdS, entro la durata normale del corso</t>
  </si>
  <si>
    <t>iC24: Percentuale di abbandoni del CdS dopo N+1 anni</t>
  </si>
  <si>
    <t>iC11 Percentuale di laureati (L; LM; LMCU) entro la durata normale del corso che hanno acquisito almeno 12 CFU all’estero</t>
  </si>
  <si>
    <t>Indicatori proposti nel cruscotto della ricerca:</t>
  </si>
  <si>
    <t>Altri indicatori proposti nel cruscotto della ricerca</t>
  </si>
  <si>
    <t>AMMINISTRAZIONE</t>
  </si>
  <si>
    <t>Efficientamento dei processi trasversali:</t>
  </si>
  <si>
    <t>3 indicatori prioritari legati alle attività della meta-struttura</t>
  </si>
  <si>
    <t>indicatori prioritari legati alle attività della meta-struttura</t>
  </si>
  <si>
    <t>DECLINAZIONE A LIVELLO DIPARTIMENTALE</t>
  </si>
  <si>
    <t>Target Dipartimento 2023</t>
  </si>
  <si>
    <t>Target Dipartimento 2024</t>
  </si>
  <si>
    <t xml:space="preserve">Target Prefissato </t>
  </si>
  <si>
    <t xml:space="preserve">Potenziamento della raccolta di fondi esterni da destinare alla ricerca </t>
  </si>
  <si>
    <t>Sviluppo delle attività di supporto alla FORMAZIONE CONTINUA</t>
  </si>
  <si>
    <t>Potenziamento delle attività di CONTO TERZI e di ricerca commissionata con specifico riferimento ai rapporti Università-industria</t>
  </si>
  <si>
    <t>Potenziamento del dottorato di ricerca al fine di elevarne il grado di qualificazione
Potenziamento del dottorato di ricerca al fine di elevarne il grado di internazionalizzazione</t>
  </si>
  <si>
    <t>Indicatori per Dipartimento</t>
  </si>
  <si>
    <t>Tutela e valorizzazione della proprietà intellettuale e industriale generata nei laboratori di Ricerca
Potenziamento delle azioni di inserimento e posizionamento dell’Ateneo di Ferrara all’interno delle Reti Regionali
Supporto alla creazione di Spin-Off e start up e razionalizzazione delle partecipazioni di Ateneo negli Spin Off</t>
  </si>
  <si>
    <t>Consolidamento e sviluppo delle attività di PUBLIC ENGAGEMENT</t>
  </si>
  <si>
    <t>TERZA MISSIONE</t>
  </si>
  <si>
    <t>Num.:  Numero pubblicazioni annue in Q1 (valore migliore tra WoS e Scopus) tenendo conto delle opere in collaborazione.</t>
  </si>
  <si>
    <t>Den.:  Il numero dei ricercatori strutturati afferenti al Dipartimento, riferito al 31.12 dell'anno N</t>
  </si>
  <si>
    <t>Num.: Numero di pubblicazioni annue indicizzate (su WoS e/o Scopus) tenendo conto delle opere in collaborazione.</t>
  </si>
  <si>
    <t>Den.: Il numero dei ricercatori strutturati afferenti al Dipartimento, riferito al 31.12 dell'anno N</t>
  </si>
  <si>
    <t>Indicatori per Ricercatore Strutturato</t>
  </si>
  <si>
    <t>Num.: Numero pubblicazioni annue in CLASSE A o in Q1 e monografie con ISBN  tenendo conto delle opere in collaborazione.</t>
  </si>
  <si>
    <t>Num.: Numero di pubblicazioni annue in Q1 (valore migliore tra WoS e Scopus) per Dipartimento.</t>
  </si>
  <si>
    <t>Den.: Numero di pubblicazioni annue indicizzate nel Dipartimento (1) (4) (5)</t>
  </si>
  <si>
    <t>Num.: Numero articoli annui in CLASSE A o Q1 e monografie con ISBN.</t>
  </si>
  <si>
    <t>(2) I dati relativi al biennio sono  riferiti al biennio "N-1 - N"</t>
  </si>
  <si>
    <t>(3) I dati sono relativi agli elenchi aggiornati delle riviste di classe A pubblicate da ANVUR rilevanti ai fini dell'Abilitazione Scientifica Nazionale</t>
  </si>
  <si>
    <t>(4) I dati sono relativi alle riviste che insistono nel primo quartile di almeno uno dei due database bibliografici WOS e Scopus relativamente agli indicatori di Impact Factor (WOS) e SJR (Scopus) nell'edizione relativa all'anno di pubblicazione del prodotto</t>
  </si>
  <si>
    <t>(5) Per PUBBLICAZIONE si intende la tipologia prodotto 03.1 - Articolo su rivista</t>
  </si>
  <si>
    <t>(6) Per PUBBLICAZIONE si intende la tipologia prodotto 01.1 Monografia; 03.1 - Articolo su rivista;</t>
  </si>
  <si>
    <t>(7) Per PUBBLICAZIONE si intendono le tipologie 01.1 - Monografia; 02.1 - Capitolo in volume; 02.8 - Commentari giuridici; 03.1 - Articoli su rivista</t>
  </si>
  <si>
    <t>(8) Per PUBBLICAZIONE (Bib.) si intendono le tipologie 01.1 – Monografia o trattato scientifico; 02.1 – Contributo in volume; 03.1 – Articolo su rivista; 04.1 – Contributi in atti di convegno in rivista; 04.2 – Contributi in atti di convegno in volume; 07.1 – Progetti (Architettura e Ingegneria); 07.10 – Cartografia</t>
  </si>
  <si>
    <t>(9) per PUBBLICAZIONE (NO Bib. e Misti)  si intendono le tipologie 01.1 – Monografia o trattato scientifico; 01.8 – Traduzione di un libro; 02.1 – Contributo in volume; 02.8 – Commentari giuridici; 03.1 – Articolo su rivista; 04.1 – Contributi in atti di convegno in rivista; 04.2 – Contributi in atti di convegno in volume; 07.1 – Progetti (Architettura e Ingegneria); 07.10 – Cartografia</t>
  </si>
  <si>
    <t>Rapporto borse di studio su budget UNIFE/ borse di studio MIUR</t>
  </si>
  <si>
    <t>Rapporto tra numero di borse bandite su fondi esterni o dipartimentali e numero di borse bandite</t>
  </si>
  <si>
    <t>Numero dottorati innovativi su numero dottorati accreditati totali</t>
  </si>
  <si>
    <t>Numero dottorandi in mobilità estera annuale</t>
  </si>
  <si>
    <t>Proporzione immatricolati con titolo di accesso non da Unife o da sedi convenzionate</t>
  </si>
  <si>
    <t>Proporzione immatricolati al dottorato di ricerca con titolo di studio estero</t>
  </si>
  <si>
    <t>Numero progetti internazionali finanziati nell'anno in relazione al personale strutturato</t>
  </si>
  <si>
    <t>Numero progetti europei finanziati nell'anno in relazione al personale strutturato</t>
  </si>
  <si>
    <t>Numero progetti nazionali finanziati nell'anno in relazione al personale strutturato</t>
  </si>
  <si>
    <t>Numero progetti regionali finanziati nell'anno in relazione al personale strutturato</t>
  </si>
  <si>
    <t>Numero progetti locali finanziati nell'anno in relazione al personale strutturato</t>
  </si>
  <si>
    <t>Numero progetti internazionali presentati nell'anno in relazione al personale strutturato</t>
  </si>
  <si>
    <t>Numero progetti europei presentati nell'anno in relazione al personale strutturato</t>
  </si>
  <si>
    <t>Numero progetti nazionali presentati nell'anno in relazione al personale strutturato</t>
  </si>
  <si>
    <t>Numero progetti regionali presentati nell'anno in relazione al personale strutturato</t>
  </si>
  <si>
    <t>Numero progetti locali presentati nell'anno in relazione al personale strutturato</t>
  </si>
  <si>
    <t>iC04: Percentuale iscritti al primo anno (LM) laureati in altro Ateneo</t>
  </si>
  <si>
    <t>iC10: Percentuale di CFU conseguiti all'estero dagli studenti regolari sul totale dei CFU conseguiti dagli studenti entro la durata normale del corso</t>
  </si>
  <si>
    <t>N° docenti del Dipartimento all’interno dei Consigli Direttivi dei cluster dell’Emila Romagna e nazionali</t>
  </si>
  <si>
    <t>N° partnership strategica con gli altri Atenei regionali a livello di Tecnopoli, cluster Emilia Romagna e nazionali</t>
  </si>
  <si>
    <t>N° partnership strategica con gli altri Atenei extra regionali</t>
  </si>
  <si>
    <t>Numero di domande di brevetto pubblicate</t>
  </si>
  <si>
    <t>Numero di Spin-Off costituite e accreditate nell’anno</t>
  </si>
  <si>
    <t>Altre entrate derivanti da attività commerciale</t>
  </si>
  <si>
    <t>Entrate per attività didattica in conto terzi, seminari e convegni</t>
  </si>
  <si>
    <t>Entrate ex art. 49 RD 1592/1933 (prestazioni a tariffario)</t>
  </si>
  <si>
    <t>Entrate ex art. 66 DPR 382/80 (ricerca commissionata)</t>
  </si>
  <si>
    <t>Numero totale di docenti coinvolti</t>
  </si>
  <si>
    <t>Numero totale di partecipanti</t>
  </si>
  <si>
    <t>Numero di corsi in collaborazione con soggetti esterni</t>
  </si>
  <si>
    <t>Numero di corsi che rilasciano CFU</t>
  </si>
  <si>
    <t>Numero di corsi che rilasciano una certificazione a pagamento</t>
  </si>
  <si>
    <t>Numero di corsi che rilasciano una certificazione</t>
  </si>
  <si>
    <t>Numero di corsi in inglese</t>
  </si>
  <si>
    <t>Numero totale di corsi MOOC erogati</t>
  </si>
  <si>
    <t>Numero di studenti coinvolti</t>
  </si>
  <si>
    <t>Numero di Progetti di Alternanza Scuola-Lavoro svolti  -  Numero di Progetti per le competenze trasversali e l'orientamento svolti</t>
  </si>
  <si>
    <t>Numero tale di partecipanti</t>
  </si>
  <si>
    <t>Numero di crediti ECM erogati</t>
  </si>
  <si>
    <t>Percentuale di corsi a pagamento</t>
  </si>
  <si>
    <t>Numero di corsi ECM erogati</t>
  </si>
  <si>
    <t>Numero di ore di didattica erogata</t>
  </si>
  <si>
    <t>Numero di corsi (formazione continua)</t>
  </si>
  <si>
    <t>Numero di presentazioni aziendali</t>
  </si>
  <si>
    <t>Numero di imprese in convenzione nell'ambito di attività di orientamento al lavoro</t>
  </si>
  <si>
    <t>Pubblico complessivo coinvolto (numero certo)</t>
  </si>
  <si>
    <t>Pubblico coinvolto: scuole-insegnanti (numero certo)</t>
  </si>
  <si>
    <t>N. complessivo scavi archeologici</t>
  </si>
  <si>
    <t>Spin-off: Numero di brevetti a titolarità congiunta con l’ateneo</t>
  </si>
  <si>
    <t>Numero di Spin-Off operative</t>
  </si>
  <si>
    <t>Pubblico coinvolto: imprese (numero certo)</t>
  </si>
  <si>
    <t>Pubblico coinvolto: istituzioni pubbliche (numero certo)</t>
  </si>
  <si>
    <t>Pubblico coinvolto: istituzioni terzo settore (numero certo)</t>
  </si>
  <si>
    <t>Pubblico coinvolto: scuole-studenti (numero certo)</t>
  </si>
  <si>
    <t>N. complessivo di attività di PE condotte nell’anno</t>
  </si>
  <si>
    <t>N. contratti c/terzi</t>
  </si>
  <si>
    <t>Num.:  Numero di articoli su rivista, monografie e capitoli in volume annui tenendo conto delle opere in collaborazione.</t>
  </si>
  <si>
    <t>Den.: Numero di articoli su rivista e monografie annue per Dipartimento (1)</t>
  </si>
  <si>
    <t xml:space="preserve">Num.: Numero di pubblicazioni annue </t>
  </si>
  <si>
    <t>DENOMINATORE</t>
  </si>
  <si>
    <t>Numero docenti inattivi (database IRIS) nel precedente biennio solare (2)(9)</t>
  </si>
  <si>
    <t>Missioni</t>
  </si>
  <si>
    <t>Seminari</t>
  </si>
  <si>
    <t>Acquisti</t>
  </si>
  <si>
    <t>% Missioni digitali (sul totale delle Missioni)</t>
  </si>
  <si>
    <t>% Seminari digitali (sul totale dei Seminari)</t>
  </si>
  <si>
    <t xml:space="preserve"> % Acquisti digitali (sul totale degli Acquisti)</t>
  </si>
  <si>
    <t>NUMERATORE (1)</t>
  </si>
  <si>
    <t xml:space="preserve">Indicatore libero: </t>
  </si>
  <si>
    <r>
      <rPr>
        <sz val="8"/>
        <rFont val="Times New Roman"/>
        <family val="1"/>
      </rPr>
      <t xml:space="preserve">  </t>
    </r>
    <r>
      <rPr>
        <sz val="8"/>
        <rFont val="Calibri"/>
        <family val="2"/>
      </rPr>
      <t>% Missioni digitali</t>
    </r>
  </si>
  <si>
    <r>
      <rPr>
        <sz val="8"/>
        <rFont val="Times New Roman"/>
        <family val="1"/>
      </rPr>
      <t xml:space="preserve">  </t>
    </r>
    <r>
      <rPr>
        <sz val="8"/>
        <rFont val="Calibri"/>
        <family val="2"/>
      </rPr>
      <t>% Seminari digitali</t>
    </r>
  </si>
  <si>
    <r>
      <rPr>
        <sz val="8"/>
        <rFont val="Times New Roman"/>
        <family val="1"/>
      </rPr>
      <t xml:space="preserve"> </t>
    </r>
    <r>
      <rPr>
        <sz val="8"/>
        <rFont val="Calibri"/>
        <family val="2"/>
      </rPr>
      <t>% Acquisti digitali</t>
    </r>
  </si>
  <si>
    <r>
      <t xml:space="preserve">RICERCATORE STRUTTURATO - QUALITA' (SETTORI BIBLIOMETRICI)
</t>
    </r>
    <r>
      <rPr>
        <b/>
        <sz val="8"/>
        <rFont val="Calibri"/>
        <family val="2"/>
        <scheme val="minor"/>
      </rPr>
      <t>Indicatore:</t>
    </r>
    <r>
      <rPr>
        <sz val="8"/>
        <rFont val="Calibri"/>
        <family val="2"/>
        <scheme val="minor"/>
      </rPr>
      <t xml:space="preserve"> media delle pubblicazioni in Q1 per singolo ricercatore strutturato  (4) (5) 
</t>
    </r>
    <r>
      <rPr>
        <b/>
        <sz val="10"/>
        <color rgb="FF000000"/>
        <rFont val="Arial"/>
        <family val="2"/>
      </rPr>
      <t/>
    </r>
  </si>
  <si>
    <r>
      <t xml:space="preserve">RICERCATORE STRUTTURATO - QUANTITA' (SETTORI BIBLIOMETRICI)
</t>
    </r>
    <r>
      <rPr>
        <b/>
        <sz val="8"/>
        <rFont val="Calibri"/>
        <family val="2"/>
        <scheme val="minor"/>
      </rPr>
      <t>Indicatore:</t>
    </r>
    <r>
      <rPr>
        <sz val="8"/>
        <rFont val="Calibri"/>
        <family val="2"/>
        <scheme val="minor"/>
      </rPr>
      <t xml:space="preserve"> media delle pubblicazioni indicizzare per singolo ricercatore strutturato (4) (5) 
</t>
    </r>
    <r>
      <rPr>
        <b/>
        <sz val="10"/>
        <color rgb="FF000000"/>
        <rFont val="Arial"/>
        <family val="2"/>
      </rPr>
      <t/>
    </r>
  </si>
  <si>
    <r>
      <t xml:space="preserve">RICERCATORE STRUTTURATO - QUALITA' (SETTORI NON BIBLIOMETRICI)
</t>
    </r>
    <r>
      <rPr>
        <b/>
        <sz val="8"/>
        <rFont val="Calibri"/>
        <family val="2"/>
        <scheme val="minor"/>
      </rPr>
      <t>Indicatore</t>
    </r>
    <r>
      <rPr>
        <sz val="8"/>
        <rFont val="Calibri"/>
        <family val="2"/>
        <scheme val="minor"/>
      </rPr>
      <t xml:space="preserve">: media delle pubblicazioni in CLASSE A o in Q1 e monografie per singolo ricercatore strutturato (3) (4) (6) </t>
    </r>
  </si>
  <si>
    <r>
      <t xml:space="preserve">RICERCATORE STRUTTURATO - QUANTITA' (SETTORI NON BIBLIOMETRICI)
</t>
    </r>
    <r>
      <rPr>
        <b/>
        <sz val="8"/>
        <rFont val="Calibri"/>
        <family val="2"/>
        <scheme val="minor"/>
      </rPr>
      <t>Indicatore</t>
    </r>
    <r>
      <rPr>
        <sz val="8"/>
        <rFont val="Calibri"/>
        <family val="2"/>
        <scheme val="minor"/>
      </rPr>
      <t xml:space="preserve">: media delle pubblicazioni  per singolo ricercatore strutturato (7)
</t>
    </r>
    <r>
      <rPr>
        <b/>
        <sz val="10"/>
        <color rgb="FF000000"/>
        <rFont val="Arial"/>
        <family val="2"/>
      </rPr>
      <t/>
    </r>
  </si>
  <si>
    <r>
      <t>DIPARTIMENTO - QUALITA'/QUANTITA' (SETTORI BIBLIOMETRICI)</t>
    </r>
    <r>
      <rPr>
        <b/>
        <sz val="8"/>
        <rFont val="Calibri"/>
        <family val="2"/>
        <scheme val="minor"/>
      </rPr>
      <t xml:space="preserve">
Indicatore:</t>
    </r>
    <r>
      <rPr>
        <sz val="8"/>
        <rFont val="Calibri"/>
        <family val="2"/>
        <scheme val="minor"/>
      </rPr>
      <t xml:space="preserve"> Percentuale di prodotti in Q1 rispetto al totale delle pubblicazioni indicizzate nel Dipartimento (4) (5)
</t>
    </r>
    <r>
      <rPr>
        <b/>
        <sz val="10"/>
        <color rgb="FF000000"/>
        <rFont val="Arial"/>
        <family val="2"/>
      </rPr>
      <t/>
    </r>
  </si>
  <si>
    <r>
      <t xml:space="preserve">DIPARTIMENTO - QUALITA' (SETTORI NON BIBLIOMETRICI)
</t>
    </r>
    <r>
      <rPr>
        <b/>
        <sz val="8"/>
        <rFont val="Calibri"/>
        <family val="2"/>
        <scheme val="minor"/>
      </rPr>
      <t>Indicatore</t>
    </r>
    <r>
      <rPr>
        <sz val="8"/>
        <rFont val="Calibri"/>
        <family val="2"/>
        <scheme val="minor"/>
      </rPr>
      <t xml:space="preserve">: Percentuale delle pubblicazioni in CLASSE A o Q1 e monografie con ISBN per Dipartimento (3) (4) (6) 
</t>
    </r>
    <r>
      <rPr>
        <b/>
        <sz val="10"/>
        <color rgb="FF000000"/>
        <rFont val="Arial"/>
        <family val="2"/>
      </rPr>
      <t/>
    </r>
  </si>
  <si>
    <r>
      <t xml:space="preserve">DIPARTIMENTO - QUANTITA' (SETTORI NON BIBLIOMETRICI) </t>
    </r>
    <r>
      <rPr>
        <b/>
        <sz val="8"/>
        <rFont val="Calibri"/>
        <family val="2"/>
        <scheme val="minor"/>
      </rPr>
      <t xml:space="preserve">
Indicatore</t>
    </r>
    <r>
      <rPr>
        <sz val="8"/>
        <rFont val="Calibri"/>
        <family val="2"/>
        <scheme val="minor"/>
      </rPr>
      <t xml:space="preserve">:Media delle pubblicazioni Dipartimento (7)
</t>
    </r>
    <r>
      <rPr>
        <b/>
        <sz val="10"/>
        <color rgb="FF000000"/>
        <rFont val="Arial"/>
        <family val="2"/>
      </rPr>
      <t/>
    </r>
  </si>
  <si>
    <t>% Missioni digitali</t>
  </si>
  <si>
    <t>% Seminari digitali</t>
  </si>
  <si>
    <t>% Acquisti digitali</t>
  </si>
  <si>
    <t>iC03: Percentuale di iscritti al primo anno (L, LMCU) provenienti da altre Regioni</t>
  </si>
  <si>
    <t>(1) I dati al numeratore, per il calcolo degli indicatori, sono relativi all'anno N-1</t>
  </si>
  <si>
    <t>Monitoraggio della qualità della ricerca (1)</t>
  </si>
  <si>
    <r>
      <t xml:space="preserve">Note agli indicatori sul Monitoraggio della qualità della ricerca di Ateneo </t>
    </r>
    <r>
      <rPr>
        <sz val="8"/>
        <rFont val="Arial"/>
        <family val="2"/>
      </rPr>
      <t>(</t>
    </r>
    <r>
      <rPr>
        <i/>
        <sz val="8"/>
        <rFont val="Arial"/>
        <family val="2"/>
      </rPr>
      <t>Fonte</t>
    </r>
    <r>
      <rPr>
        <sz val="8"/>
        <rFont val="Arial"/>
        <family val="2"/>
      </rPr>
      <t xml:space="preserve">: </t>
    </r>
    <r>
      <rPr>
        <u/>
        <sz val="8"/>
        <rFont val="Arial"/>
        <family val="2"/>
      </rPr>
      <t>Ufficio Bibliometrico e banche dati - Catalogo dei prodotti della ricerca IRIS</t>
    </r>
    <r>
      <rPr>
        <sz val="8"/>
        <rFont val="Arial"/>
        <family val="2"/>
      </rPr>
      <t>):</t>
    </r>
  </si>
  <si>
    <t>Progettazione e riprogettazione dell'offerta formativa (CdS, Dottorato, Corsi post lauream)</t>
  </si>
  <si>
    <t xml:space="preserve">Iscritti post-laurea (escluso dottorato) </t>
  </si>
  <si>
    <t>iC15: Percentuale di studenti che proseguono al II anno nello stesso corso di studio avendo acquisito almeno 20 CFU al I anno</t>
  </si>
  <si>
    <t>OBIETTIVO STRATEGICO 5.2
Valorizzare la tutela della proprietà intellettuale, migliorando la quantità e la qualità dei titoli di proprietà intellettuale in portafoglio posseduti
OBIETTIVO STRATEGICO 5.6
Incrementare gli strumenti per la creazione d’impresa e di valorizzazione dei risultati della ricerca tramite promozione della imprenditorialità delle studentesse e degli studenti e delle ricercatrici e ricercatori, la creazione di innovation hub, formazione interna
OBIETTIVO STRATEGICO 5.8
Potenziare il ruolo di Unife nelle strutture di intermediazione di Terza Missione, tramite il potenziamento e sviluppo della governance e infrastruttura del Tecnopolo, creazione di un ecosistema dell’innovazione, la partecipazione attiva in NETVAL, LES, APENET, PNICube e partecipazione a bandi nazionali ed internazionali</t>
  </si>
  <si>
    <t>OBIETTIVO STRATEGICO 5.3
Mettere a sistema, promuovere e valorizzare il Public Engagement delle attività di Dipartimenti, Centri e Laboratori di Ateneo
OBIETTIVO STRATEGICO 5.9
Potenziare e sviluppare progetti di digitalizzazione delle collezioni dello SMA e adeguare l’accesso e la fruizione al pubblico di Palazzo Turchi di Bagno ai requisiti per l’accreditamento al Sistema Museale Nazionale
OBIETTIVO STRATEGICO 5.10
Favorire la partecipazione della componente studentesca e delle laureate e laureati alle attività di formazione e di divulgazione scientifica del SMA</t>
  </si>
  <si>
    <t>OBIETTIVO STRATEGICO 5.7
Consolidare i rapporti con il sistema scolastico territoriale e migliorare l’offerta di formazione continua e apprendimento permanente</t>
  </si>
  <si>
    <t>OBIETTIVO STRATEGICO 5.5
Promuovere l’attività conto-terzi tramite il miglioramento delle procedure amministrative, la digitalizzazione e la crescita della consapevolezza delle ricercatrici e dei ricercatori e dei Dipartimenti, ed il rinforzo amministrativo nei dipartimenti</t>
  </si>
  <si>
    <t>OBIETTIVI DEL PIANO STRATEGICO 2023-2025</t>
  </si>
  <si>
    <t>OBIETTIVO STRATEGICO 4.10
Identificare i Dottorati di Interesse nazionale strategici per l’Ateneo, mantenendone neltempo l’affiliazione.
OBIETTIVO STRATEGICO 4.11 
Supportare il processo di creazione e consolidamento di una efficace propostaformativa-didattica per le dottorande e i dottorandi di ricerca sia disciplinare cheinterdisciplinare e multidisciplinare.
OBIETTIVO STRATEGICO 4.12
 Incrementare il livello di conoscenza della lingua inglese e del numero di certificazioniinternazionalmente riconosciute.
OBIETTIVO STRATEGICO 4.15
Attività di promozione verso le aziende per pubblicizzare opportunità cofinanziamento e opportunità di percorsi dottorali per dipendenti.</t>
  </si>
  <si>
    <t>OBIETTIVO STRATEGICO 4.1
Aumentare i fondi a disposizione di tutti i ricercatori al fine di creare le migliori condizioni per lo svolgimento delle attività di ricerca, tenendo anche in conto la possibilità di creare sinergie tra ricercatrici e ricercatori dell’Ateneo. 
OBIETTIVO STRATEGICO 4.4
 Incentivare la partecipazione ai bandi competitivi su fondi Horizon Europe, in particolare in qualità di coordinatore.
OBIETTIVO STRATEGICO 4.9
 Aumentare i progetti di ricerca finanziati a livello internazionale. Innestare nei progetti, ove possibile, PMI del territorio innescando un volano virtuoso. Si propone di utilizzare una quota degli overhead di progetto per creare incentivi monetari a favore dei ricercatori e Personale tecnico-amministrativo coinvolti mediante la rielaborazione delle politiche premiali di Ateneo.
OBIETTIVO STRATEGICO 8.5
Potenziare la ricerca internazionale.</t>
  </si>
  <si>
    <t>OBIETTIVO STRATEGICO 10.8
Realizzare un cruscotto di monitoraggio ricerca e Terza Missione, integrando diversi applicativi e diverse sorgenti informative.</t>
  </si>
  <si>
    <t>Target Dipartimento 2025</t>
  </si>
  <si>
    <t>Numero corsi di dottorato progettati</t>
  </si>
  <si>
    <t>Numero corsi post lauream progettati</t>
  </si>
  <si>
    <t>Numero corsi di laurea progettati</t>
  </si>
  <si>
    <t>Numero corsi di laurea sottoposti a riprogettazione</t>
  </si>
  <si>
    <t>Numero corsi post lauream sottoposti a riprogettazione</t>
  </si>
  <si>
    <t>Numero corsi di dottorato sottoposti a riprogettazione</t>
  </si>
  <si>
    <t>OBIETTIVO STRATEGICO 10.3
Completare la digitalizzazione dei documenti amministrativi e migliorare la gestione e la conservazione dei documenti digitali. 
OBIETTIVO STRATEGICO 10.4
Proseguire con l’attività di omogeneizzazione, semplificazione e completa digitalizzazione dei processi amministrativi omologhi dei vari Dipartimenti. 
OBIETTIVO STRATEGICO 10.5
Completare la semplificazione e la digitalizzazione dei processi gestiti dagli Uffici amministrativi dell’Ateneo con particolare attenzione alla gestione della formazione, dei seminari, degli incarichi extra istituzionali. 
OBIETTIVO STRATEGICO 10.6
Omogeneizzare, semplificare e concludere la digitalizzazione delle procedure degli acquisti.</t>
  </si>
  <si>
    <t>OBIETTIVO STRATEGICO 5.7
Consolidare i rapporti con il sistema scolastico territoriale e migliorare l’offerta di formazione continua e apprendimento permanente.</t>
  </si>
  <si>
    <t>OBIETTIVO STRATEGICO 5.5
Promuovere l’attività conto-terzi tramite il miglioramento delle procedure amministrative, la digitalizzazione e la crescita della consapevolezza delle ricercatrici e dei ricercatori e dei Dipartimenti, ed il rinforzo amministrativo nei dipartimenti.</t>
  </si>
  <si>
    <t>OBIETTIVO STRATEGICO 5.3
Mettere a sistema, promuovere e valorizzare il Public Engagement delle attività di Dipartimenti, Centri e Laboratori di Ateneo.
OBIETTIVO STRATEGICO 5.9
Potenziare e sviluppare progetti di digitalizzazione delle collezioni dello SMA e adeguare l’accesso e la fruizione al pubblico di Palazzo Turchi di Bagno ai requisiti per l’accreditamento al Sistema Museale Nazionale.
OBIETTIVO STRATEGICO 5.10
Favorire la partecipazione della componente studentesca e delle laureate e laureati alle attività di formazione e di divulgazione scientifica del SMA.</t>
  </si>
  <si>
    <t>OBIETTIVO STRATEGICO 5.2
Valorizzare la tutela della proprietà intellettuale, migliorando la quantità e la qualità dei titoli di proprietà intellettuale in portafoglio posseduti.
OBIETTIVO STRATEGICO 5.6
Incrementare gli strumenti per la creazione d’impresa e di valorizzazione dei risultati della ricerca tramite promozione della imprenditorialità delle studentesse e degli studenti e delle ricercatrici e ricercatori, la creazione di innovation hub, formazione interna.
OBIETTIVO STRATEGICO 5.8
Potenziare il ruolo di Unife nelle strutture di intermediazione di Terza Missione, tramite il potenziamento e sviluppo della governance e infrastruttura del Tecnopolo, creazione di un ecosistema dell’innovazione, la partecipazione attiva in NETVAL, LES, APENET, PNICube e partecipazione a bandi nazionali ed internazionali.</t>
  </si>
  <si>
    <t>OBIETTIVO STRATEGICO 3.11
Revisione dell’impianto della contribuzione studentesca, per favorire il diritto allo studio delle studentesse e degli studenti con ISEE più basso (particolare attenzione per ISEE fino a 30.000 euro, ma azioni fino ai 60.000 euro di ISEE).
OBIETTIVO STRATEGICO 3.12
Potenziare le attività di orientamento in ingresso finalizzate a sostenere e affiancare i ragazzi nella scelta del percorso universitario e ad evitare gli abbandoni.</t>
  </si>
  <si>
    <t xml:space="preserve">OBIETTIVO STRATEGICO 3.1
Revisione dell’impianto dei processi del servizio di tutorato didattico, con particolare riguardo al processo di monitoraggio e miglioramento.
OBIETTIVO STRATEGICO 3.5
Realizzazione di un servizio interno all’Ateneo per offrire una didattica delle lingue straniere efficace ed omogenea per tutti i corsi di studio.
OBIETTIVO STRATEGICO 3.6
Ridurre i problemi di fruibilità della didattica digitale e dei servizi online di Ateneo per le studentesse e gli studenti con difficoltà economiche, disabilità o DSA (in continuità con il progetto Device 4 All).
OBIETTIVO STRATEGICO 3.8
Creazione di una piattaforma software per l’attivazione e la successiva rendicontazione dei tirocini curriculari svolti in AOUFE e AUSLFE dalle lauree triennali delle professioni sanitarie.
OBIETTIVO STRATEGICO 3.9
Revisione del processo di definizione degli OFA previsti nei CdS di area sanitaria in base agli esiti dei questionari di valutazione, e contestuale riorganizzazione dei corsi di recupero (anche con progettazione comune a differenti CdS).
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3.14
Garantire a studentesse e studenti la possibilità di un tempestivo accesso al tirocinio per consentire una rapida conclusione della carriera. </t>
  </si>
  <si>
    <t>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3.15
Rilanciare e rafforzare il placement con particolare riferimento ai corsi di studio più critici per quel che riguarda l’occupabilità.
OBIETTIVO STRATEGICO 3.17
Qualificare, valorizzare e potenziare un’offerta strategica equilibrata di master, corsi di formazione e corsi di perfezionamento nell’ambito di Unife Master School (UMS) con l’OBIETTIVO STRATEGICO di completare la filiera formativa in raccordo con le lauree triennali e magistrali, in sinergia con le realtà produttive del territorio.
OBIETTIVO STRATEGICO 4.11
Supportare il processo di creazione e consolidamento di una efficace proposta formativa-didattica per le dottorande e i dottorandi di ricerca sia disciplinare che interdisciplinare e multidisciplinare.
OBIETTIVO STRATEGICO 8.2
Incrementare il numero delle studentesse e degli studenti che conseguono il doppio titolo potenziando i doppi titoli esistenti e attivando nuovi doppi titoli.
OBIETTIVO STRATEGICO 8.3
Incrementare il numero delle studentesse e degli studenti che si iscrivono dall’estero attivando corsi di laurea magistrale in lingua inglese e insegnamenti in lingua inglese.
OBIETTIVO STRATEGICO 8.6
Potenziare l’internazionalizzazione dei corsi di dottorato.</t>
  </si>
  <si>
    <t xml:space="preserve">Rafforzamento dell'orientamento in ingresso 
e numerosità iscritti </t>
  </si>
  <si>
    <r>
      <t xml:space="preserve">Miglioramento della regolarità del percorso formativo e riduzione delle percentuali di abbandono </t>
    </r>
    <r>
      <rPr>
        <sz val="8"/>
        <rFont val="Calibri"/>
        <family val="2"/>
        <scheme val="major"/>
      </rPr>
      <t>e di studenti e studentesse inattivi
Miglioramento della qualità della didattica</t>
    </r>
  </si>
  <si>
    <t xml:space="preserve">OBIETTIVO STRATEGICO 3.1
Revisione dell’impianto dei processi del servizio di tutorato didattico, con particolare riguardo al processo di monitoraggio e miglioramento
OBIETTIVO STRATEGICO 3.5
Realizzazione di un servizio interno all’Ateneo per offrire una didattica delle lingue straniere efficace ed omogenea per tutti i corsi di studio
OBIETTIVO STRATEGICO 3.6
Ridurre i problemi di fruibilità della didattica digitale e dei servizi online di Ateneo per le studentesse e gli studenti con difficoltà economiche, disabilità o DSA (in continuità con il progetto Device 4 All)
OBIETTIVO STRATEGICO 3.8
Creazione di una piattaforma software per l’attivazione e la successiva rendicontazione dei tirocini curriculari svolti in AOUFE e AUSLFE dalle lauree triennali delle professioni sanitarie.
OBIETTIVO STRATEGICO 3.9
Revisione del processo di definizione degli OFA previsti nei CdS di area sanitaria in base agli esiti dei questionari di valutazione, e contestuale riorganizzazione dei corsi di recupero (anche con progettazione comune a differenti CdS).
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3.14
Garantire a studentesse e studenti la possibilità di un tempestivo accesso al tirocinio per consentire una rapida conclusione della carriera. </t>
  </si>
  <si>
    <r>
      <t>OBIETTIVO STRATEGICO 3.13
Mappatura completa dei CdS di Ateneo che evidenzi l’orientamento professionale/culturale, i risultati delle coorti e la coerenza rispetto alla filiera formativa interna. Revisione dell’offerta programmata e/o dell’ordinamento per i CdS critici.</t>
    </r>
    <r>
      <rPr>
        <sz val="8"/>
        <color rgb="FF00B0F0"/>
        <rFont val="Calibri"/>
        <family val="2"/>
        <scheme val="major"/>
      </rPr>
      <t xml:space="preserve">
</t>
    </r>
    <r>
      <rPr>
        <sz val="8"/>
        <rFont val="Calibri"/>
        <family val="2"/>
        <scheme val="major"/>
      </rPr>
      <t xml:space="preserve">
OBIETTIVO STRATEGICO 3.15
Rilanciare e rafforzare il placement con particolare riferimento ai corsi di studio più critici per quel che riguarda l’occupabilità
OBIETTIVO STRATEGICO 3.17
Qualificare, valorizzare e potenziare un’offerta strategica equilibrata di master, corsi di formazione e corsi di perfezionamento nell’ambito di Unife Master School (UMS) con l’OBIETTIVO STRATEGICO di completare la filiera formativa in raccordo con le lauree triennali e magistrali, in sinergia con le realtà produttive del territorio
OBIETTIVO STRATEGICO 4.11
Supportare il processo di creazione e consolidamento di una efficace proposta formativa-didattica per le dottorande e i dottorandi di ricerca sia disciplinare che interdisciplinare e multidisciplinare
OBIETTIVO STRATEGICO 8.2
Incrementare il numero delle studentesse e degli studenti che conseguono il doppio titolo potenziando i doppi titoli esistenti e attivando nuovi doppi titoli
OBIETTIVO STRATEGICO 8.3
Incrementare il numero delle studentesse e degli studenti che si iscrivono dall’estero attivando corsi di laurea magistrale in lingua inglese e insegnamenti in lingua inglese
OBIETTIVO STRATEGICO 8.6
Potenziare l’internazionalizzazione dei corsi di dottorato</t>
    </r>
  </si>
  <si>
    <t xml:space="preserve">OBIETTIVO STRATEGICO 3.1
Revisione dell’impianto dei processi del servizio di tutorato didattico, con particolare riguardo al processo di monitoraggio e miglioramento.
OBIETTIVO STRATEGICO 3.5
Realizzazione di un servizio interno all’Ateneo per offrire una didattica delle lingue straniere efficace ed omogenea per tutti i corsi di studio.
OBIETTIVO STRATEGICO 3.6
Ridurre i problemi di fruibilità della didattica digitale e dei servizi online di Ateneo per le studentesse e gli studenti con difficoltà economiche, disabilità o DSA (in continuità con il progetto Device 4 All).
OBIETTIVO STRATEGICO 3.8
Creazione di una piattaforma software per l’attivazione e la successiva rendicontazione dei tirocini curriculari svolti in AOUFE e AUSLFE dalle lauree triennali delle professioni sanitarie.
OBIETTIVO STRATEGICO 3.9
Revisione del processo di definizione degli OFA previsti nei CdS di area sanitaria in base agli esiti dei questionari di valutazione, e contestuale riorganizzazione dei corsi di recupero (anche con progettazione comune a differenti CdS).
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3.14
Garantire a studentesse e studenti la possibilità di un tempestivo accesso al tirocinio per consentire una rapida conclusione della carriera. </t>
  </si>
  <si>
    <r>
      <t xml:space="preserve">Indici di regolarità degli studi </t>
    </r>
    <r>
      <rPr>
        <b/>
        <sz val="11"/>
        <rFont val="Calibri"/>
        <family val="2"/>
        <scheme val="minor"/>
      </rPr>
      <t>e internazionalizzazione</t>
    </r>
    <r>
      <rPr>
        <b/>
        <sz val="11"/>
        <color rgb="FFFF0000"/>
        <rFont val="Calibri"/>
        <family val="2"/>
        <scheme val="minor"/>
      </rPr>
      <t xml:space="preserve"> </t>
    </r>
    <r>
      <rPr>
        <b/>
        <sz val="11"/>
        <color theme="1"/>
        <rFont val="Calibri"/>
        <family val="2"/>
        <scheme val="minor"/>
      </rPr>
      <t>AVA</t>
    </r>
  </si>
  <si>
    <r>
      <t xml:space="preserve">Miglioramento della regolarità del percorso formativo e riduzione delle percentuali di abbandono </t>
    </r>
    <r>
      <rPr>
        <sz val="8"/>
        <rFont val="Calibri"/>
        <family val="2"/>
        <scheme val="minor"/>
      </rPr>
      <t>e di studenti e studentesse inattivi
Miglioramento della qualità della didattica</t>
    </r>
  </si>
  <si>
    <t xml:space="preserve">DIPARTIMENTO - QUANTITA' (SETTORI NON BIBLIOMETRICI) 
Indicatore:Media delle pubblicazioni Dipartimento (7)
</t>
  </si>
  <si>
    <t>Indicatore libero: Produzione scientifica degli assegnisti di ricerca e dei dottorandi (numero pubblicazioni)</t>
  </si>
  <si>
    <t>L'indicatore libero, già adottato nell'ambito delle precedenti programmazioni, si è rivelato molto utile per assicurare un corretto monitoraggio della produzione scientifica dei giovani ricercatori. La loro produttività, inoltre, viene considerata un contributo molto importante all'eccellenza scientifica del dipartimento e quindi merita di essere supportata e stimolata il più possibile.</t>
  </si>
  <si>
    <t>Il raggiungimento degli obiettivi verrà favorito da un'adeguata informazione e sensibilizzazione dei candidati ai concorsi di dottorato: l'aumento delle domande permetterà di avere un maggior numero di candidati eccellenti provenienti da un numero maggiore di istituzioni. A tal fine verrà ulteriormente implementato  il sito internet del dottorato. Per quel che riguarda il terzo indicatore, si cercherà di mantenere l'eccellenza dei due corsi di dottorato del dipartimento rafforzando le collaborazioni internazionali e i percorsi congiunti.</t>
  </si>
  <si>
    <t>Riguardo alle partership strategiche con altri Atenei extra-regionali si intendono mettere in campo le seguenti azioni:
•rafforzamento del meccanismo di monitoraggio di eventuali collaborazioni o partnership dei singoli membri del Dipartimento su specifici progetti;
• informazione e sensibilizzazione sulla necessità di formalizzare eventuali collaborazioni;
• integrazione delle attività di Terza Missione negli accordi già attivi su didattica e/o ricerca.
Riguardo al potenziamento del ruolo del dipartimento nelle strutture di intermediazione, la commissione AQ-TM si attiverà per incentivare la partecipazione attiva alla rete Apenet e per l'individuazione di bandi nazionali ed internazionali di Terza Missione</t>
  </si>
  <si>
    <t>Con l’obiettivo di rafforzare e coordinare le già numerose attività di public engagement del Dipartimento, si provvederà a:
- rafforzare il sistema di mappatura delle attività effettuate dai docenti, anche attraverso la progettazione di uno specifico database e di un sito di consultazione dei dati;
- rafforzare le strutture di coordinamento delle diverse attività rivolte al grande pubblico (Stum-Social) e alle scuole (Stum-Orienta);
- migliorare la promozione delle attività, sia sul web, con una bacheca virtuale su una pagina dedicata all’interno del sito di Dipartimento, sia attraverso campagne email;
- incrementare la capacità di monitoraggio del pubblico coinvolto nelle singole iniziative.</t>
  </si>
  <si>
    <t>Il Dipartimento intende sviluppare un sistema integrato di servizi di orientamento in uscita attraverso: 
- mappatura delle imprese coinvolte; 
- promozione delle imprese e dei relativi settori economici operanti sul territorio; 
- redazione e aggiornamento di specifici database per ogni corso di studi per l'attività di tirocinio</t>
  </si>
  <si>
    <t>L’attività conto terzi verrà monitorata con particolare attenzione, anche sensibilizzando i docenti sulla necessità di formalizzazione delle ricerche commissionate esternamente nonché sulla possibilità di convertire in ricerca commissionata ex art. 66 DPR 382/80 altre tipologie di erogazione liberale per ricerca.</t>
  </si>
  <si>
    <t>Verranno riprogettati sicuramente due CdS nel breve periodo per adeguare gli obiettivi formativi ai profili professionali di riferimento: Scienze e tecnologie della Comunicazione nel 2023 e Manager degli itinerari culturali nel 2024. Nel 2025 si prevede la possibile riprogettazione di almeno un paio di CdS (tra i seguenti: L-10, L-11, LM-37, LM-2 e LM-93).</t>
  </si>
  <si>
    <t>Indicatore libero: Numero di corsi per la Formazione insegnanti attivati dall'Università di Ferrara</t>
  </si>
  <si>
    <t>Migliorare la progettazione e il monitoraggio del tutorato didattico a livello dipartimentale con particolare attenzione a: 1) corsi per il recupero OFA; 2) recupero insegnamenti con tasso di superamento critico o insegnamenti trasversali a più CdS; 3) supporto alla redazione della tesi triennale. Rendere sempre più omogeneo il supporto didattico a distanza legato ai singoli insegnamenti,  e segnatamente rivolto agli studenti che non frequentino in modo costante per differenti motivi. Incrementare gli accordi per la mobilità internazionale studentesca e rafforzare i percorsi a doppio titolo nelle Lauree magistrali (esplorando anche la possibilità di attivarne altri): l'obiettivo è aumentare l'ic10 arrivando a un 12 per mille degli studenti regolari nel triennio.</t>
  </si>
  <si>
    <t>In accordo con l'Ateneo e con la meta-struttura, il Dipartimento ritiene prioritaria e opera per la completa digitalizzazione del processo relativo alle missioni.</t>
  </si>
  <si>
    <t>Bilanciare i limiti alla crescita delle matricole nei CdS a numero chiuso locale (L-19 e L-20), rafforzando le attività di promozione e di orientamento nei CdS con numerosità al di sotto del tetto della classe e nei CdS di recente istituzione (l'obiettivo è aumentare gli Iscritti Regolari ai fini del costo standard). Accrescere i rapporti di filiera tra offerta post lauream e CdS.</t>
  </si>
  <si>
    <t>Il raggiungimento dei primi due obiettivi verrà favorito dall'incremento delle attività formative relative alle possibilità di presentare progetti nazionali e internazionali (vedere sezione precedente). Per quel che riguarda le pubblicazioni, si continuerà con un'adeguata campagna per stimolare i membri del dipartimento ad un aggiornamento costante di IRIS e si dedicheranno i fondi FIRD (fondi diparitmentali) all'incentivazione delle pubblicazioni.</t>
  </si>
  <si>
    <t>Partecipare alla progettazione e all'attivazione dei percorsi di Ateneo per la Formazione insegnanti:  TFA (dall'VIII ciclo in avanti), nuovo percorso da 60 CFU, eccetera.</t>
  </si>
  <si>
    <t>Il raggiungimento degli obiettivi verrà favorito dall'incremento delle attività formative relative alle possibilità di presentare progetti nazionali, locali e internazionali. Una newsletter dipartimentale verrà creata per diffondere le informazioni relative ai progetti nazionali e internazionali che possano essere oggetto di interesse per i membri del dipartimento ed è stato approntato un sito web ad hoc in cui vengono fornite tutte le informazioni relative ai progetti regionali, nazionali, internazionali ed europei che potrebbero interessare i membri del Dipartimento. Il sito web verrà aggiornata su base bisettimanale ed è già disponibile a questo indirizzo: https://sites.google.com/unife.it/stum-viedellaricerca/home-page</t>
  </si>
  <si>
    <t>Dipartimento di Studi Umanistici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</si>
</sst>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Arial"/>
    </font>
    <font>
      <sz val="11"/>
      <color theme="1"/>
      <name val="Calibri"/>
      <family val="2"/>
      <scheme val="minor"/>
    </font>
    <font>
      <b/>
      <sz val="10"/>
      <color rgb="FF000000"/>
      <name val="Arial"/>
      <family val="2"/>
    </font>
    <font>
      <sz val="9"/>
      <color indexed="81"/>
      <name val="Tahoma"/>
      <family val="2"/>
    </font>
    <font>
      <b/>
      <sz val="9"/>
      <color indexed="81"/>
      <name val="Tahoma"/>
      <family val="2"/>
    </font>
    <font>
      <sz val="8"/>
      <color theme="1"/>
      <name val="Calibri"/>
      <family val="2"/>
      <scheme val="minor"/>
    </font>
    <font>
      <sz val="8"/>
      <name val="Arial"/>
      <family val="2"/>
    </font>
    <font>
      <sz val="8"/>
      <name val="Calibri"/>
      <family val="2"/>
      <scheme val="major"/>
    </font>
    <font>
      <b/>
      <sz val="8"/>
      <name val="Calibri"/>
      <family val="2"/>
      <scheme val="minor"/>
    </font>
    <font>
      <b/>
      <sz val="8"/>
      <name val="Arial"/>
      <family val="2"/>
    </font>
    <font>
      <sz val="8"/>
      <name val="Calibri"/>
      <family val="2"/>
      <scheme val="minor"/>
    </font>
    <font>
      <sz val="8"/>
      <color theme="0" tint="-0.14999847407452621"/>
      <name val="Calibri"/>
      <family val="2"/>
      <scheme val="minor"/>
    </font>
    <font>
      <sz val="10"/>
      <name val="Arial"/>
      <family val="2"/>
    </font>
    <font>
      <b/>
      <sz val="8"/>
      <name val="Calibri"/>
      <family val="2"/>
    </font>
    <font>
      <sz val="8"/>
      <name val="Calibri"/>
      <family val="2"/>
    </font>
    <font>
      <sz val="8"/>
      <name val="Noto Sans Symbols"/>
    </font>
    <font>
      <sz val="8"/>
      <name val="Times New Roman"/>
      <family val="1"/>
    </font>
    <font>
      <sz val="10"/>
      <name val="Calibri"/>
      <family val="2"/>
      <scheme val="minor"/>
    </font>
    <font>
      <i/>
      <sz val="8"/>
      <name val="Calibri"/>
      <family val="2"/>
      <scheme val="minor"/>
    </font>
    <font>
      <sz val="11"/>
      <name val="Calibri"/>
      <family val="2"/>
      <scheme val="minor"/>
    </font>
    <font>
      <b/>
      <sz val="11"/>
      <name val="Calibri"/>
      <family val="2"/>
      <scheme val="minor"/>
    </font>
    <font>
      <b/>
      <sz val="8"/>
      <color theme="1" tint="0.249977111117893"/>
      <name val="Calibri"/>
      <family val="2"/>
      <scheme val="minor"/>
    </font>
    <font>
      <sz val="8"/>
      <color theme="1" tint="0.249977111117893"/>
      <name val="Calibri"/>
      <family val="2"/>
      <scheme val="minor"/>
    </font>
    <font>
      <sz val="8"/>
      <color rgb="FFFF0000"/>
      <name val="Calibri"/>
      <family val="2"/>
    </font>
    <font>
      <sz val="10"/>
      <name val="Calibri"/>
      <family val="2"/>
    </font>
    <font>
      <i/>
      <sz val="8"/>
      <name val="Arial"/>
      <family val="2"/>
    </font>
    <font>
      <u/>
      <sz val="8"/>
      <name val="Arial"/>
      <family val="2"/>
    </font>
    <font>
      <b/>
      <sz val="11"/>
      <color theme="1"/>
      <name val="Calibri"/>
      <family val="2"/>
      <scheme val="minor"/>
    </font>
    <font>
      <sz val="9"/>
      <color theme="1"/>
      <name val="Calibri"/>
      <family val="2"/>
      <scheme val="minor"/>
    </font>
    <font>
      <sz val="10"/>
      <color theme="1"/>
      <name val="Calibri"/>
      <family val="2"/>
    </font>
    <font>
      <b/>
      <sz val="11"/>
      <color rgb="FFFF0000"/>
      <name val="Calibri"/>
      <family val="2"/>
      <scheme val="minor"/>
    </font>
    <font>
      <sz val="10"/>
      <color rgb="FFFF0000"/>
      <name val="Calibri"/>
      <family val="2"/>
      <scheme val="minor"/>
    </font>
    <font>
      <sz val="9"/>
      <color rgb="FFFF0000"/>
      <name val="Calibri"/>
      <family val="2"/>
      <scheme val="minor"/>
    </font>
    <font>
      <sz val="8"/>
      <color rgb="FF00B0F0"/>
      <name val="Calibri"/>
      <family val="2"/>
      <scheme val="major"/>
    </font>
    <font>
      <sz val="9"/>
      <name val="Calibri"/>
      <family val="2"/>
      <scheme val="minor"/>
    </font>
    <font>
      <sz val="12"/>
      <name val="Calibri"/>
      <family val="2"/>
      <scheme val="minor"/>
    </font>
    <font>
      <b/>
      <sz val="11"/>
      <name val="Calibri"/>
      <family val="2"/>
    </font>
    <font>
      <sz val="11"/>
      <name val="Arial"/>
      <family val="2"/>
    </font>
    <font>
      <b/>
      <sz val="11"/>
      <name val="Arial"/>
      <family val="2"/>
    </font>
    <font>
      <b/>
      <sz val="12"/>
      <name val="Calibri"/>
      <family val="2"/>
      <scheme val="minor"/>
    </font>
    <font>
      <sz val="11"/>
      <color theme="0" tint="-0.14999847407452621"/>
      <name val="Calibri"/>
      <family val="2"/>
      <scheme val="minor"/>
    </font>
    <font>
      <sz val="16"/>
      <color rgb="FF555555"/>
      <name val="Helvetica"/>
      <family val="2"/>
    </font>
  </fonts>
  <fills count="19">
    <fill>
      <patternFill patternType="none"/>
    </fill>
    <fill>
      <patternFill patternType="gray125"/>
    </fill>
    <fill>
      <patternFill patternType="solid">
        <fgColor theme="9" tint="0.59999389629810485"/>
        <bgColor rgb="FFFFF2CC"/>
      </patternFill>
    </fill>
    <fill>
      <patternFill patternType="solid">
        <fgColor theme="9" tint="0.59999389629810485"/>
        <bgColor indexed="64"/>
      </patternFill>
    </fill>
    <fill>
      <patternFill patternType="solid">
        <fgColor theme="9" tint="0.59999389629810485"/>
        <bgColor rgb="FFE2EFD9"/>
      </patternFill>
    </fill>
    <fill>
      <patternFill patternType="solid">
        <fgColor theme="9" tint="0.59999389629810485"/>
        <bgColor rgb="FFBDD6EE"/>
      </patternFill>
    </fill>
    <fill>
      <patternFill patternType="solid">
        <fgColor theme="9" tint="0.59999389629810485"/>
        <bgColor rgb="FFE1CCF0"/>
      </patternFill>
    </fill>
    <fill>
      <patternFill patternType="solid">
        <fgColor theme="2" tint="-0.14999847407452621"/>
        <bgColor rgb="FFFFF2CC"/>
      </patternFill>
    </fill>
    <fill>
      <patternFill patternType="solid">
        <fgColor theme="2"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79998168889431442"/>
        <bgColor rgb="FFAEAAAA"/>
      </patternFill>
    </fill>
    <fill>
      <patternFill patternType="solid">
        <fgColor rgb="FFEDF1F9"/>
        <bgColor indexed="64"/>
      </patternFill>
    </fill>
    <fill>
      <patternFill patternType="solid">
        <fgColor rgb="FFEDF1F9"/>
        <bgColor rgb="FFAEAAAA"/>
      </patternFill>
    </fill>
    <fill>
      <patternFill patternType="solid">
        <fgColor theme="4" tint="0.59999389629810485"/>
        <bgColor rgb="FFBDD6EE"/>
      </patternFill>
    </fill>
    <fill>
      <patternFill patternType="solid">
        <fgColor theme="4" tint="0.59999389629810485"/>
        <bgColor indexed="64"/>
      </patternFill>
    </fill>
    <fill>
      <patternFill patternType="solid">
        <fgColor theme="4" tint="0.59999389629810485"/>
        <bgColor rgb="FFE2EFD9"/>
      </patternFill>
    </fill>
    <fill>
      <patternFill patternType="solid">
        <fgColor theme="4" tint="0.59999389629810485"/>
        <bgColor rgb="FFFFF2CC"/>
      </patternFill>
    </fill>
    <fill>
      <patternFill patternType="solid">
        <fgColor theme="4" tint="0.59999389629810485"/>
        <bgColor rgb="FFE1CCF0"/>
      </patternFill>
    </fill>
  </fills>
  <borders count="62">
    <border>
      <left/>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000000"/>
      </left>
      <right style="medium">
        <color rgb="FF000000"/>
      </right>
      <top style="medium">
        <color indexed="64"/>
      </top>
      <bottom style="medium">
        <color indexed="64"/>
      </bottom>
      <diagonal/>
    </border>
    <border>
      <left/>
      <right style="medium">
        <color indexed="64"/>
      </right>
      <top/>
      <bottom/>
      <diagonal/>
    </border>
    <border>
      <left/>
      <right style="medium">
        <color indexed="64"/>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rgb="FF000000"/>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rgb="FF000000"/>
      </right>
      <top/>
      <bottom style="medium">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s>
  <cellStyleXfs count="1">
    <xf numFmtId="0" fontId="0" fillId="0" borderId="0"/>
  </cellStyleXfs>
  <cellXfs count="312">
    <xf numFmtId="0" fontId="0" fillId="0" borderId="0" xfId="0"/>
    <xf numFmtId="0" fontId="5" fillId="0" borderId="0" xfId="0" applyFont="1"/>
    <xf numFmtId="0" fontId="11" fillId="0" borderId="0" xfId="0" applyFont="1" applyAlignment="1">
      <alignment vertical="center" wrapText="1"/>
    </xf>
    <xf numFmtId="0" fontId="6" fillId="0" borderId="0" xfId="0" applyFont="1"/>
    <xf numFmtId="0" fontId="10" fillId="0" borderId="0" xfId="0" applyFont="1"/>
    <xf numFmtId="0" fontId="10" fillId="0" borderId="5"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15"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21" fillId="0" borderId="33" xfId="0" applyFont="1" applyBorder="1" applyAlignment="1">
      <alignment horizontal="center" vertical="center" wrapText="1"/>
    </xf>
    <xf numFmtId="0" fontId="22" fillId="0" borderId="34" xfId="0" applyFont="1" applyBorder="1" applyAlignment="1">
      <alignment vertical="center" wrapText="1"/>
    </xf>
    <xf numFmtId="0" fontId="22" fillId="0" borderId="35" xfId="0" applyFont="1" applyBorder="1" applyAlignment="1">
      <alignment vertical="center" wrapText="1"/>
    </xf>
    <xf numFmtId="0" fontId="22" fillId="0" borderId="36" xfId="0" applyFont="1" applyBorder="1" applyAlignment="1">
      <alignment vertical="center" wrapText="1"/>
    </xf>
    <xf numFmtId="0" fontId="21" fillId="0" borderId="27" xfId="0" applyFont="1" applyBorder="1" applyAlignment="1">
      <alignment horizontal="center" vertical="center" wrapText="1"/>
    </xf>
    <xf numFmtId="0" fontId="22" fillId="0" borderId="37" xfId="0" applyFont="1" applyBorder="1" applyAlignment="1">
      <alignment vertical="center" wrapText="1"/>
    </xf>
    <xf numFmtId="0" fontId="22" fillId="0" borderId="38" xfId="0" applyFont="1" applyBorder="1" applyAlignment="1">
      <alignment vertical="center" wrapText="1"/>
    </xf>
    <xf numFmtId="0" fontId="22" fillId="0" borderId="39" xfId="0" applyFont="1" applyBorder="1" applyAlignment="1">
      <alignment vertical="center" wrapText="1"/>
    </xf>
    <xf numFmtId="0" fontId="10" fillId="0" borderId="40"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28" xfId="0" applyFont="1" applyBorder="1" applyAlignment="1">
      <alignment horizontal="center"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5" fillId="0" borderId="44" xfId="0" applyFont="1" applyBorder="1" applyAlignment="1">
      <alignment horizontal="left" vertical="center" wrapText="1"/>
    </xf>
    <xf numFmtId="0" fontId="15" fillId="0" borderId="28" xfId="0" applyFont="1" applyBorder="1" applyAlignment="1">
      <alignment horizontal="left" vertical="center" wrapText="1"/>
    </xf>
    <xf numFmtId="0" fontId="15" fillId="0" borderId="45" xfId="0" applyFont="1" applyBorder="1" applyAlignment="1">
      <alignment horizontal="left" vertical="center" wrapText="1"/>
    </xf>
    <xf numFmtId="0" fontId="23" fillId="0" borderId="5" xfId="0" applyFont="1" applyBorder="1" applyAlignment="1">
      <alignment horizontal="center" vertical="center" wrapText="1"/>
    </xf>
    <xf numFmtId="0" fontId="15" fillId="0" borderId="40" xfId="0" applyFont="1" applyBorder="1" applyAlignment="1">
      <alignment horizontal="left" vertical="center" wrapText="1"/>
    </xf>
    <xf numFmtId="0" fontId="15" fillId="0" borderId="49" xfId="0" applyFont="1" applyBorder="1" applyAlignment="1">
      <alignment horizontal="left" vertical="center" wrapText="1"/>
    </xf>
    <xf numFmtId="0" fontId="6" fillId="0" borderId="0" xfId="0" applyFont="1" applyAlignment="1">
      <alignment horizontal="center"/>
    </xf>
    <xf numFmtId="0" fontId="12" fillId="0" borderId="0" xfId="0" applyFont="1"/>
    <xf numFmtId="0" fontId="10" fillId="0" borderId="23" xfId="0" applyFont="1" applyBorder="1" applyAlignment="1">
      <alignment horizontal="center" vertical="center" wrapText="1"/>
    </xf>
    <xf numFmtId="0" fontId="10" fillId="0" borderId="8" xfId="0" applyFont="1" applyBorder="1" applyAlignment="1">
      <alignment horizontal="center" vertical="center" wrapText="1"/>
    </xf>
    <xf numFmtId="0" fontId="19" fillId="0" borderId="0" xfId="0" applyFont="1"/>
    <xf numFmtId="0" fontId="10" fillId="0" borderId="28" xfId="0" applyFont="1" applyBorder="1" applyAlignment="1">
      <alignment horizontal="left" vertical="center" wrapText="1"/>
    </xf>
    <xf numFmtId="0" fontId="10" fillId="0" borderId="49" xfId="0" applyFont="1" applyBorder="1" applyAlignment="1">
      <alignment horizontal="left" vertical="center" wrapText="1"/>
    </xf>
    <xf numFmtId="0" fontId="10" fillId="0" borderId="44" xfId="0" applyFont="1" applyBorder="1" applyAlignment="1">
      <alignment horizontal="center" vertical="center" wrapText="1"/>
    </xf>
    <xf numFmtId="0" fontId="10" fillId="0" borderId="44" xfId="0" applyFont="1" applyBorder="1" applyAlignment="1">
      <alignment horizontal="left" vertical="center" wrapText="1"/>
    </xf>
    <xf numFmtId="0" fontId="10" fillId="0" borderId="40" xfId="0" applyFont="1" applyBorder="1" applyAlignment="1">
      <alignment horizontal="left" vertical="center" wrapText="1"/>
    </xf>
    <xf numFmtId="0" fontId="10" fillId="0" borderId="7"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0" xfId="0" applyFont="1"/>
    <xf numFmtId="0" fontId="19" fillId="0" borderId="0" xfId="0" applyFont="1" applyAlignment="1">
      <alignment horizontal="left"/>
    </xf>
    <xf numFmtId="0" fontId="14" fillId="0" borderId="49"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0" applyFont="1" applyAlignment="1">
      <alignment horizontal="left" vertical="center" wrapText="1"/>
    </xf>
    <xf numFmtId="0" fontId="8" fillId="0" borderId="10" xfId="0" applyFont="1" applyBorder="1" applyAlignment="1">
      <alignment horizontal="center" vertical="center" wrapText="1"/>
    </xf>
    <xf numFmtId="0" fontId="27" fillId="0" borderId="0" xfId="0" applyFont="1" applyAlignment="1">
      <alignment horizontal="center" vertical="center" wrapText="1"/>
    </xf>
    <xf numFmtId="0" fontId="32" fillId="0" borderId="0" xfId="0" applyFont="1" applyAlignment="1">
      <alignment horizontal="left" vertical="center" wrapText="1"/>
    </xf>
    <xf numFmtId="0" fontId="28" fillId="0" borderId="0" xfId="0" applyFont="1"/>
    <xf numFmtId="0" fontId="28" fillId="0" borderId="0" xfId="0" applyFont="1" applyAlignment="1">
      <alignment horizontal="left" vertical="center" wrapText="1"/>
    </xf>
    <xf numFmtId="0" fontId="31" fillId="0" borderId="0" xfId="0" applyFont="1" applyAlignment="1">
      <alignment vertical="center" wrapText="1"/>
    </xf>
    <xf numFmtId="0" fontId="27" fillId="0" borderId="1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9" xfId="0" applyFont="1" applyBorder="1" applyAlignment="1">
      <alignment horizontal="center" vertical="center" wrapText="1"/>
    </xf>
    <xf numFmtId="0" fontId="29"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left" vertical="center"/>
    </xf>
    <xf numFmtId="0" fontId="7" fillId="0" borderId="0" xfId="0" applyFont="1" applyAlignment="1">
      <alignment horizontal="left"/>
    </xf>
    <xf numFmtId="0" fontId="10" fillId="0" borderId="10" xfId="0" applyFont="1" applyBorder="1" applyAlignment="1">
      <alignment vertical="center"/>
    </xf>
    <xf numFmtId="0" fontId="34" fillId="0" borderId="11" xfId="0" applyFont="1" applyBorder="1" applyAlignment="1">
      <alignment horizontal="left" vertical="center" wrapText="1"/>
    </xf>
    <xf numFmtId="0" fontId="10" fillId="0" borderId="11" xfId="0" applyFont="1" applyBorder="1" applyAlignment="1">
      <alignment vertical="center"/>
    </xf>
    <xf numFmtId="0" fontId="34" fillId="0" borderId="6" xfId="0" applyFont="1" applyBorder="1" applyAlignment="1">
      <alignment horizontal="left" vertical="center" wrapText="1"/>
    </xf>
    <xf numFmtId="0" fontId="5" fillId="0" borderId="11" xfId="0" applyFont="1" applyBorder="1" applyAlignment="1">
      <alignment vertical="center"/>
    </xf>
    <xf numFmtId="0" fontId="10" fillId="0" borderId="11" xfId="0" applyFont="1" applyBorder="1" applyAlignment="1">
      <alignment horizontal="center" vertical="center" wrapText="1"/>
    </xf>
    <xf numFmtId="0" fontId="10" fillId="0" borderId="61" xfId="0" applyFont="1" applyBorder="1" applyAlignment="1">
      <alignment horizontal="center" vertical="center" wrapText="1"/>
    </xf>
    <xf numFmtId="0" fontId="10" fillId="10" borderId="6" xfId="0" applyFont="1" applyFill="1" applyBorder="1" applyAlignment="1">
      <alignment horizontal="left" vertical="center" wrapText="1"/>
    </xf>
    <xf numFmtId="0" fontId="13" fillId="10" borderId="6" xfId="0" applyFont="1" applyFill="1" applyBorder="1" applyAlignment="1">
      <alignment horizontal="center" vertical="center" wrapText="1"/>
    </xf>
    <xf numFmtId="0" fontId="10" fillId="10" borderId="5" xfId="0" applyFont="1" applyFill="1" applyBorder="1" applyAlignment="1">
      <alignment horizontal="left" vertical="center" wrapText="1"/>
    </xf>
    <xf numFmtId="0" fontId="13" fillId="10" borderId="42" xfId="0" applyFont="1" applyFill="1" applyBorder="1" applyAlignment="1">
      <alignment horizontal="center" vertical="center" wrapText="1"/>
    </xf>
    <xf numFmtId="0" fontId="6" fillId="10" borderId="7" xfId="0" applyFont="1" applyFill="1" applyBorder="1" applyAlignment="1">
      <alignment horizontal="left"/>
    </xf>
    <xf numFmtId="0" fontId="14" fillId="10" borderId="43" xfId="0" applyFont="1" applyFill="1" applyBorder="1" applyAlignment="1">
      <alignment horizontal="center" vertical="center" wrapText="1"/>
    </xf>
    <xf numFmtId="0" fontId="14" fillId="10" borderId="50" xfId="0" applyFont="1" applyFill="1" applyBorder="1" applyAlignment="1">
      <alignment horizontal="center" vertical="center" wrapText="1"/>
    </xf>
    <xf numFmtId="0" fontId="10" fillId="10" borderId="5" xfId="0" applyFont="1" applyFill="1" applyBorder="1" applyAlignment="1">
      <alignment horizontal="left" vertical="center"/>
    </xf>
    <xf numFmtId="0" fontId="13" fillId="10" borderId="5"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37" fillId="0" borderId="0" xfId="0" applyFont="1"/>
    <xf numFmtId="0" fontId="19" fillId="0" borderId="0" xfId="0" applyFont="1" applyAlignment="1">
      <alignment horizontal="left" vertical="center" wrapText="1"/>
    </xf>
    <xf numFmtId="0" fontId="36" fillId="3" borderId="0" xfId="0" applyFont="1" applyFill="1" applyAlignment="1">
      <alignment horizontal="left" vertical="center" wrapText="1"/>
    </xf>
    <xf numFmtId="0" fontId="36" fillId="3" borderId="5"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1" xfId="0" applyFont="1" applyFill="1" applyBorder="1" applyAlignment="1">
      <alignment horizontal="center" vertical="center" wrapText="1"/>
    </xf>
    <xf numFmtId="0" fontId="38" fillId="0" borderId="0" xfId="0" applyFont="1"/>
    <xf numFmtId="0" fontId="36" fillId="3" borderId="2" xfId="0" applyFont="1" applyFill="1" applyBorder="1" applyAlignment="1">
      <alignment horizontal="left" vertical="center" wrapText="1"/>
    </xf>
    <xf numFmtId="0" fontId="36" fillId="3" borderId="2" xfId="0" applyFont="1" applyFill="1" applyBorder="1" applyAlignment="1">
      <alignment horizontal="center" vertical="center" wrapText="1"/>
    </xf>
    <xf numFmtId="0" fontId="36" fillId="3" borderId="1" xfId="0" applyFont="1" applyFill="1" applyBorder="1" applyAlignment="1">
      <alignment horizontal="left" vertical="center" wrapText="1"/>
    </xf>
    <xf numFmtId="0" fontId="36" fillId="3" borderId="1" xfId="0" applyFont="1" applyFill="1" applyBorder="1" applyAlignment="1">
      <alignment horizontal="center" vertical="center" wrapText="1"/>
    </xf>
    <xf numFmtId="0" fontId="20" fillId="0" borderId="0" xfId="0" applyFont="1"/>
    <xf numFmtId="0" fontId="8" fillId="12" borderId="5" xfId="0" applyFont="1" applyFill="1" applyBorder="1" applyAlignment="1">
      <alignment horizontal="center" vertical="center"/>
    </xf>
    <xf numFmtId="0" fontId="8" fillId="12" borderId="5"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7" xfId="0" applyFont="1" applyFill="1" applyBorder="1" applyAlignment="1">
      <alignment horizontal="left"/>
    </xf>
    <xf numFmtId="0" fontId="8" fillId="12" borderId="17" xfId="0" applyFont="1" applyFill="1" applyBorder="1" applyAlignment="1">
      <alignment horizontal="center" vertical="center" wrapText="1"/>
    </xf>
    <xf numFmtId="0" fontId="10" fillId="12" borderId="21" xfId="0" applyFont="1" applyFill="1" applyBorder="1" applyAlignment="1">
      <alignment horizontal="left"/>
    </xf>
    <xf numFmtId="0" fontId="8" fillId="12" borderId="22"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5" xfId="0" applyFont="1" applyFill="1" applyBorder="1" applyAlignment="1">
      <alignment horizontal="left" vertical="center" wrapText="1"/>
    </xf>
    <xf numFmtId="0" fontId="10" fillId="12" borderId="49" xfId="0" applyFont="1" applyFill="1" applyBorder="1" applyAlignment="1">
      <alignment horizontal="left" vertical="center" wrapText="1"/>
    </xf>
    <xf numFmtId="0" fontId="10" fillId="12" borderId="28" xfId="0" applyFont="1" applyFill="1" applyBorder="1" applyAlignment="1">
      <alignment horizontal="left" vertical="center" wrapText="1"/>
    </xf>
    <xf numFmtId="0" fontId="20" fillId="15" borderId="13" xfId="0" applyFont="1" applyFill="1" applyBorder="1" applyAlignment="1">
      <alignment horizontal="left" vertical="center" wrapText="1"/>
    </xf>
    <xf numFmtId="0" fontId="20" fillId="15" borderId="2" xfId="0" applyFont="1" applyFill="1" applyBorder="1" applyAlignment="1">
      <alignment horizontal="center" vertical="center" wrapText="1"/>
    </xf>
    <xf numFmtId="0" fontId="20" fillId="15" borderId="0" xfId="0" applyFont="1" applyFill="1" applyAlignment="1">
      <alignment horizontal="center" vertical="center" wrapText="1"/>
    </xf>
    <xf numFmtId="0" fontId="20" fillId="15" borderId="11" xfId="0" applyFont="1" applyFill="1" applyBorder="1" applyAlignment="1">
      <alignment horizontal="center" vertical="center" wrapText="1"/>
    </xf>
    <xf numFmtId="0" fontId="20" fillId="15" borderId="51" xfId="0" applyFont="1" applyFill="1" applyBorder="1" applyAlignment="1">
      <alignment horizontal="left" vertical="center" wrapText="1"/>
    </xf>
    <xf numFmtId="0" fontId="1" fillId="0" borderId="0" xfId="0" applyFont="1"/>
    <xf numFmtId="0" fontId="40" fillId="0" borderId="0" xfId="0" applyFont="1" applyAlignment="1">
      <alignment vertical="center" wrapText="1"/>
    </xf>
    <xf numFmtId="0" fontId="20" fillId="8" borderId="10" xfId="0" applyFont="1" applyFill="1" applyBorder="1" applyAlignment="1">
      <alignment horizontal="left" vertical="center" wrapText="1"/>
    </xf>
    <xf numFmtId="0" fontId="20" fillId="8" borderId="10"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5" xfId="0" applyFont="1" applyFill="1" applyBorder="1" applyAlignment="1">
      <alignment horizontal="left" vertical="center" wrapText="1"/>
    </xf>
    <xf numFmtId="0" fontId="20" fillId="8" borderId="5"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28" xfId="0" applyFont="1" applyFill="1" applyBorder="1" applyAlignment="1">
      <alignment horizontal="center" vertical="center" wrapText="1"/>
    </xf>
    <xf numFmtId="0" fontId="39" fillId="12" borderId="40" xfId="0" applyFont="1" applyFill="1" applyBorder="1" applyAlignment="1">
      <alignment horizontal="center" vertical="center" wrapText="1"/>
    </xf>
    <xf numFmtId="0" fontId="35" fillId="12" borderId="5" xfId="0" applyFont="1" applyFill="1" applyBorder="1" applyAlignment="1">
      <alignment horizontal="center" vertical="center" wrapText="1"/>
    </xf>
    <xf numFmtId="0" fontId="35" fillId="12" borderId="6" xfId="0" applyFont="1" applyFill="1" applyBorder="1" applyAlignment="1">
      <alignment horizontal="center" vertical="center" wrapText="1"/>
    </xf>
    <xf numFmtId="0" fontId="39" fillId="12" borderId="49" xfId="0" applyFont="1" applyFill="1" applyBorder="1" applyAlignment="1">
      <alignment horizontal="center" vertical="center" wrapText="1"/>
    </xf>
    <xf numFmtId="0" fontId="35" fillId="12" borderId="5" xfId="0" applyFont="1" applyFill="1" applyBorder="1"/>
    <xf numFmtId="0" fontId="39" fillId="10" borderId="58" xfId="0" applyFont="1" applyFill="1" applyBorder="1" applyAlignment="1">
      <alignment horizontal="center" vertical="center" wrapText="1"/>
    </xf>
    <xf numFmtId="0" fontId="39" fillId="10" borderId="43" xfId="0" applyFont="1" applyFill="1" applyBorder="1" applyAlignment="1">
      <alignment horizontal="center" vertical="center" wrapText="1"/>
    </xf>
    <xf numFmtId="0" fontId="39" fillId="10" borderId="50" xfId="0" applyFont="1" applyFill="1" applyBorder="1" applyAlignment="1">
      <alignment horizontal="center" vertical="center" wrapText="1"/>
    </xf>
    <xf numFmtId="0" fontId="39" fillId="10" borderId="60" xfId="0" applyFont="1" applyFill="1" applyBorder="1" applyAlignment="1">
      <alignment horizontal="center" vertical="center" wrapText="1"/>
    </xf>
    <xf numFmtId="0" fontId="35" fillId="10" borderId="49" xfId="0" applyFont="1" applyFill="1" applyBorder="1" applyAlignment="1">
      <alignment horizontal="center" vertical="center" wrapText="1"/>
    </xf>
    <xf numFmtId="0" fontId="39" fillId="10" borderId="44" xfId="0" applyFont="1" applyFill="1" applyBorder="1" applyAlignment="1">
      <alignment horizontal="center" vertical="center" wrapText="1"/>
    </xf>
    <xf numFmtId="0" fontId="39" fillId="10" borderId="28" xfId="0" applyFont="1" applyFill="1" applyBorder="1" applyAlignment="1">
      <alignment horizontal="center" vertical="center" wrapText="1"/>
    </xf>
    <xf numFmtId="0" fontId="39" fillId="10" borderId="45" xfId="0" applyFont="1" applyFill="1" applyBorder="1" applyAlignment="1">
      <alignment horizontal="center" vertical="center" wrapText="1"/>
    </xf>
    <xf numFmtId="0" fontId="39" fillId="10" borderId="40" xfId="0"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9" fillId="10" borderId="49" xfId="0" applyFont="1" applyFill="1" applyBorder="1" applyAlignment="1">
      <alignment horizontal="center" vertical="center" wrapText="1"/>
    </xf>
    <xf numFmtId="0" fontId="35" fillId="10" borderId="5" xfId="0" applyFont="1" applyFill="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6" xfId="0" applyFont="1" applyBorder="1" applyAlignment="1">
      <alignment horizontal="center" vertical="center" wrapText="1"/>
    </xf>
    <xf numFmtId="0" fontId="14" fillId="0" borderId="49"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45" xfId="0" applyFont="1" applyBorder="1" applyAlignment="1">
      <alignment horizontal="center" vertical="center" wrapText="1"/>
    </xf>
    <xf numFmtId="0" fontId="10" fillId="0" borderId="0" xfId="0" applyFont="1"/>
    <xf numFmtId="0" fontId="41" fillId="0" borderId="0" xfId="0" applyFont="1" applyAlignment="1">
      <alignment vertical="center"/>
    </xf>
    <xf numFmtId="0" fontId="10" fillId="10" borderId="10"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10" fillId="10" borderId="6" xfId="0" applyFont="1" applyFill="1" applyBorder="1" applyAlignment="1">
      <alignment horizontal="left" vertical="center" wrapText="1"/>
    </xf>
    <xf numFmtId="0" fontId="7" fillId="10" borderId="20"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36" fillId="5" borderId="8" xfId="0" applyFont="1" applyFill="1" applyBorder="1" applyAlignment="1">
      <alignment horizontal="center" vertical="center" wrapText="1"/>
    </xf>
    <xf numFmtId="0" fontId="36" fillId="5" borderId="23" xfId="0" applyFont="1" applyFill="1" applyBorder="1" applyAlignment="1">
      <alignment horizontal="center" vertical="center" wrapText="1"/>
    </xf>
    <xf numFmtId="0" fontId="36" fillId="5" borderId="15"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36" fillId="2" borderId="7"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7" fillId="3" borderId="2" xfId="0" applyFont="1" applyFill="1" applyBorder="1"/>
    <xf numFmtId="0" fontId="7" fillId="0" borderId="30" xfId="0" applyFont="1" applyBorder="1" applyAlignment="1">
      <alignment horizontal="center" vertical="center" wrapText="1"/>
    </xf>
    <xf numFmtId="0" fontId="36" fillId="4" borderId="7"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10" fillId="10" borderId="29" xfId="0" applyFont="1" applyFill="1" applyBorder="1" applyAlignment="1">
      <alignment horizontal="left" vertical="center" wrapText="1"/>
    </xf>
    <xf numFmtId="0" fontId="7" fillId="10" borderId="30"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9" fillId="9" borderId="52" xfId="0" applyFont="1" applyFill="1" applyBorder="1" applyAlignment="1">
      <alignment horizontal="left" vertical="center"/>
    </xf>
    <xf numFmtId="0" fontId="9" fillId="9" borderId="31" xfId="0" applyFont="1" applyFill="1" applyBorder="1" applyAlignment="1">
      <alignment horizontal="left" vertical="center"/>
    </xf>
    <xf numFmtId="0" fontId="9" fillId="9" borderId="24" xfId="0" applyFont="1" applyFill="1" applyBorder="1" applyAlignment="1">
      <alignment horizontal="left" vertical="center"/>
    </xf>
    <xf numFmtId="0" fontId="36" fillId="6" borderId="7"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23" xfId="0" applyFont="1" applyFill="1" applyBorder="1" applyAlignment="1">
      <alignment horizontal="center" vertical="center" wrapText="1"/>
    </xf>
    <xf numFmtId="0" fontId="36" fillId="6" borderId="15" xfId="0" applyFont="1" applyFill="1" applyBorder="1" applyAlignment="1">
      <alignment horizontal="center" vertical="center" wrapText="1"/>
    </xf>
    <xf numFmtId="0" fontId="14" fillId="0" borderId="20" xfId="0" applyFont="1" applyBorder="1" applyAlignment="1">
      <alignment horizontal="center" vertical="center" wrapText="1"/>
    </xf>
    <xf numFmtId="0" fontId="6" fillId="0" borderId="16" xfId="0" applyFont="1" applyBorder="1"/>
    <xf numFmtId="0" fontId="6" fillId="0" borderId="21" xfId="0" applyFont="1" applyBorder="1"/>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38" fillId="3" borderId="2" xfId="0" applyFont="1" applyFill="1" applyBorder="1"/>
    <xf numFmtId="0" fontId="13" fillId="9" borderId="7" xfId="0" applyFont="1" applyFill="1" applyBorder="1" applyAlignment="1">
      <alignment horizontal="left" vertical="center" wrapText="1"/>
    </xf>
    <xf numFmtId="0" fontId="13" fillId="9" borderId="8" xfId="0" applyFont="1" applyFill="1" applyBorder="1" applyAlignment="1">
      <alignment horizontal="left" vertical="center" wrapText="1"/>
    </xf>
    <xf numFmtId="0" fontId="13" fillId="9" borderId="9" xfId="0" applyFont="1" applyFill="1" applyBorder="1" applyAlignment="1">
      <alignment horizontal="left" vertical="center" wrapText="1"/>
    </xf>
    <xf numFmtId="0" fontId="6" fillId="0" borderId="54" xfId="0" applyFont="1" applyBorder="1" applyAlignment="1">
      <alignment horizontal="left" vertical="center" wrapText="1"/>
    </xf>
    <xf numFmtId="0" fontId="6" fillId="0" borderId="32" xfId="0" applyFont="1" applyBorder="1" applyAlignment="1">
      <alignment horizontal="left" vertical="center" wrapText="1"/>
    </xf>
    <xf numFmtId="0" fontId="6" fillId="0" borderId="26" xfId="0" applyFont="1" applyBorder="1" applyAlignment="1">
      <alignment horizontal="left" vertical="center" wrapText="1"/>
    </xf>
    <xf numFmtId="0" fontId="20" fillId="15" borderId="3" xfId="0" applyFont="1" applyFill="1" applyBorder="1" applyAlignment="1">
      <alignment horizontal="center" vertical="center" wrapText="1"/>
    </xf>
    <xf numFmtId="0" fontId="20" fillId="15" borderId="2" xfId="0" applyFont="1" applyFill="1" applyBorder="1"/>
    <xf numFmtId="0" fontId="10" fillId="0" borderId="20" xfId="0" applyFont="1" applyBorder="1" applyAlignment="1">
      <alignment horizontal="center" vertical="center" wrapText="1"/>
    </xf>
    <xf numFmtId="0" fontId="10" fillId="0" borderId="16" xfId="0" applyFont="1" applyBorder="1"/>
    <xf numFmtId="0" fontId="10" fillId="0" borderId="21" xfId="0" applyFont="1" applyBorder="1"/>
    <xf numFmtId="0" fontId="7" fillId="12" borderId="20"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10" fillId="12" borderId="29" xfId="0" applyFont="1" applyFill="1" applyBorder="1" applyAlignment="1">
      <alignment horizontal="left" vertical="center" wrapText="1"/>
    </xf>
    <xf numFmtId="0" fontId="10" fillId="12" borderId="11" xfId="0" applyFont="1" applyFill="1" applyBorder="1" applyAlignment="1">
      <alignment horizontal="left" vertical="center" wrapText="1"/>
    </xf>
    <xf numFmtId="0" fontId="10" fillId="12" borderId="6" xfId="0" applyFont="1" applyFill="1" applyBorder="1" applyAlignment="1">
      <alignment horizontal="left" vertical="center" wrapText="1"/>
    </xf>
    <xf numFmtId="0" fontId="7" fillId="12" borderId="10"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10" fillId="12" borderId="10" xfId="0" applyFont="1" applyFill="1" applyBorder="1" applyAlignment="1">
      <alignment horizontal="left" vertical="center" wrapText="1"/>
    </xf>
    <xf numFmtId="0" fontId="7" fillId="12" borderId="10" xfId="0" applyFont="1" applyFill="1" applyBorder="1" applyAlignment="1">
      <alignment horizontal="left" vertical="center" wrapText="1"/>
    </xf>
    <xf numFmtId="0" fontId="7" fillId="12" borderId="11" xfId="0" applyFont="1" applyFill="1" applyBorder="1" applyAlignment="1">
      <alignment horizontal="left" vertical="center" wrapText="1"/>
    </xf>
    <xf numFmtId="0" fontId="7" fillId="12" borderId="6" xfId="0" applyFont="1" applyFill="1" applyBorder="1" applyAlignment="1">
      <alignment horizontal="left"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12" borderId="11" xfId="0" applyFont="1" applyFill="1" applyBorder="1" applyAlignment="1">
      <alignment horizontal="left" vertical="center"/>
    </xf>
    <xf numFmtId="0" fontId="10" fillId="12" borderId="6" xfId="0" applyFont="1" applyFill="1" applyBorder="1" applyAlignment="1">
      <alignment horizontal="left" vertical="center"/>
    </xf>
    <xf numFmtId="0" fontId="10" fillId="0" borderId="1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0" xfId="0" applyFont="1" applyBorder="1"/>
    <xf numFmtId="0" fontId="7" fillId="12" borderId="20" xfId="0" applyFont="1" applyFill="1" applyBorder="1" applyAlignment="1">
      <alignment horizontal="left" vertical="center" wrapText="1"/>
    </xf>
    <xf numFmtId="0" fontId="7" fillId="12" borderId="16" xfId="0" applyFont="1" applyFill="1" applyBorder="1" applyAlignment="1">
      <alignment horizontal="left" vertical="center" wrapText="1"/>
    </xf>
    <xf numFmtId="0" fontId="7" fillId="12" borderId="21" xfId="0" applyFont="1" applyFill="1" applyBorder="1" applyAlignment="1">
      <alignment horizontal="left" vertical="center" wrapText="1"/>
    </xf>
    <xf numFmtId="0" fontId="7" fillId="12"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20" fillId="18" borderId="21" xfId="0" applyFont="1" applyFill="1" applyBorder="1" applyAlignment="1">
      <alignment horizontal="center" vertical="center" wrapText="1"/>
    </xf>
    <xf numFmtId="0" fontId="20" fillId="18" borderId="23" xfId="0" applyFont="1" applyFill="1" applyBorder="1" applyAlignment="1">
      <alignment horizontal="center" vertical="center" wrapText="1"/>
    </xf>
    <xf numFmtId="0" fontId="20" fillId="18" borderId="15" xfId="0" applyFont="1" applyFill="1" applyBorder="1" applyAlignment="1">
      <alignment horizontal="center" vertical="center" wrapText="1"/>
    </xf>
    <xf numFmtId="0" fontId="20" fillId="17" borderId="7"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20" fillId="16" borderId="21" xfId="0" applyFont="1" applyFill="1" applyBorder="1" applyAlignment="1">
      <alignment horizontal="center" vertical="center" wrapText="1"/>
    </xf>
    <xf numFmtId="0" fontId="20" fillId="16" borderId="23" xfId="0" applyFont="1" applyFill="1" applyBorder="1" applyAlignment="1">
      <alignment horizontal="center" vertical="center" wrapText="1"/>
    </xf>
    <xf numFmtId="0" fontId="20" fillId="16" borderId="15" xfId="0" applyFont="1" applyFill="1" applyBorder="1" applyAlignment="1">
      <alignment horizontal="center" vertical="center" wrapText="1"/>
    </xf>
    <xf numFmtId="0" fontId="20" fillId="14" borderId="21"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10" fillId="0" borderId="41" xfId="0" applyFont="1" applyBorder="1"/>
    <xf numFmtId="0" fontId="10" fillId="0" borderId="0" xfId="0" applyFont="1"/>
    <xf numFmtId="0" fontId="10" fillId="0" borderId="23" xfId="0" applyFont="1" applyBorder="1"/>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10" fillId="0" borderId="41" xfId="0" applyFont="1" applyBorder="1" applyAlignment="1">
      <alignment horizontal="center" vertical="center" wrapText="1"/>
    </xf>
    <xf numFmtId="0" fontId="10" fillId="0" borderId="0" xfId="0" applyFont="1" applyAlignment="1">
      <alignment horizontal="center" vertical="center" wrapText="1"/>
    </xf>
    <xf numFmtId="0" fontId="10" fillId="0" borderId="23" xfId="0" applyFont="1" applyBorder="1" applyAlignment="1">
      <alignment horizontal="center" vertical="center" wrapText="1"/>
    </xf>
    <xf numFmtId="0" fontId="7" fillId="0" borderId="11" xfId="0" applyFont="1" applyBorder="1" applyAlignment="1">
      <alignment horizontal="left" vertical="center"/>
    </xf>
    <xf numFmtId="0" fontId="7" fillId="0" borderId="6" xfId="0" applyFont="1" applyBorder="1" applyAlignment="1">
      <alignment horizontal="left" vertical="center"/>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7" fillId="0" borderId="20" xfId="0" applyFont="1" applyBorder="1" applyAlignment="1">
      <alignment horizontal="left" vertical="center" wrapText="1"/>
    </xf>
    <xf numFmtId="0" fontId="7" fillId="0" borderId="16" xfId="0" applyFont="1" applyBorder="1" applyAlignment="1">
      <alignment horizontal="left" vertical="center" wrapText="1"/>
    </xf>
    <xf numFmtId="0" fontId="7" fillId="0" borderId="2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6" xfId="0" applyFont="1" applyBorder="1" applyAlignment="1">
      <alignment horizontal="left" vertical="center" wrapText="1"/>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xf numFmtId="0" fontId="10" fillId="0" borderId="1" xfId="0" applyFont="1" applyBorder="1"/>
    <xf numFmtId="0" fontId="20" fillId="7" borderId="15" xfId="0" applyFont="1" applyFill="1" applyBorder="1" applyAlignment="1">
      <alignment horizontal="center" vertical="center" wrapText="1"/>
    </xf>
    <xf numFmtId="0" fontId="10" fillId="0" borderId="0" xfId="0" applyFont="1" applyAlignment="1">
      <alignment horizontal="center" vertical="center"/>
    </xf>
    <xf numFmtId="0" fontId="10" fillId="0" borderId="53" xfId="0" applyFont="1" applyBorder="1" applyAlignment="1">
      <alignment horizontal="left" vertical="center"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0" fillId="0" borderId="54" xfId="0" applyFont="1" applyBorder="1" applyAlignment="1">
      <alignment horizontal="left" vertical="center" wrapText="1"/>
    </xf>
    <xf numFmtId="0" fontId="10" fillId="0" borderId="32" xfId="0" applyFont="1" applyBorder="1" applyAlignment="1">
      <alignment horizontal="left" vertical="center" wrapText="1"/>
    </xf>
    <xf numFmtId="0" fontId="10" fillId="0" borderId="26"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EDF1F9"/>
      <color rgb="FFF2F8EE"/>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olo%20Tanganelli/Downloads/PIANO%20DIPARTIMENTALE%202023%202025_T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AZIONE"/>
      <sheetName val="MONITORAGGIO"/>
      <sheetName val="INDICATORI"/>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zoomScale="145" zoomScaleNormal="145" workbookViewId="0">
      <selection activeCell="A4" sqref="A4:A6"/>
    </sheetView>
  </sheetViews>
  <sheetFormatPr defaultColWidth="12.625" defaultRowHeight="35.25" customHeight="1"/>
  <cols>
    <col min="1" max="1" width="83.875" style="75" customWidth="1"/>
    <col min="2" max="2" width="35.75" style="40" customWidth="1"/>
    <col min="3" max="3" width="50.25" style="3" customWidth="1"/>
    <col min="4" max="4" width="8.25" style="41" customWidth="1"/>
    <col min="5" max="5" width="79.375" style="3" customWidth="1"/>
    <col min="6" max="8" width="14.625" style="3" customWidth="1"/>
    <col min="9" max="9" width="7.625" style="3" customWidth="1"/>
    <col min="10" max="10" width="9.75" style="3" customWidth="1"/>
    <col min="11" max="27" width="7.625" style="3" customWidth="1"/>
    <col min="28" max="16384" width="12.625" style="3"/>
  </cols>
  <sheetData>
    <row r="1" spans="1:8" ht="35.25" customHeight="1" thickBot="1">
      <c r="A1" s="168" t="s">
        <v>188</v>
      </c>
    </row>
    <row r="2" spans="1:8" s="95" customFormat="1" ht="24.6" customHeight="1" thickBot="1">
      <c r="A2" s="188" t="s">
        <v>0</v>
      </c>
      <c r="B2" s="189"/>
      <c r="C2" s="189"/>
      <c r="D2" s="189"/>
      <c r="E2" s="189"/>
      <c r="F2" s="189"/>
      <c r="G2" s="189"/>
      <c r="H2" s="190"/>
    </row>
    <row r="3" spans="1:8" s="95" customFormat="1" ht="42" customHeight="1" thickBot="1">
      <c r="A3" s="104" t="s">
        <v>146</v>
      </c>
      <c r="B3" s="105" t="s">
        <v>24</v>
      </c>
      <c r="C3" s="99" t="s">
        <v>1</v>
      </c>
      <c r="D3" s="191" t="s">
        <v>3</v>
      </c>
      <c r="E3" s="192"/>
      <c r="F3" s="100" t="s">
        <v>25</v>
      </c>
      <c r="G3" s="100" t="s">
        <v>26</v>
      </c>
      <c r="H3" s="100" t="s">
        <v>150</v>
      </c>
    </row>
    <row r="4" spans="1:8" ht="30.95" customHeight="1">
      <c r="A4" s="198" t="s">
        <v>162</v>
      </c>
      <c r="B4" s="199" t="s">
        <v>165</v>
      </c>
      <c r="C4" s="193" t="s">
        <v>184</v>
      </c>
      <c r="D4" s="144">
        <v>1</v>
      </c>
      <c r="E4" s="32" t="s">
        <v>8</v>
      </c>
      <c r="F4" s="70">
        <v>4000</v>
      </c>
      <c r="G4" s="32">
        <v>4100</v>
      </c>
      <c r="H4" s="32">
        <v>4150</v>
      </c>
    </row>
    <row r="5" spans="1:8" ht="30.95" customHeight="1">
      <c r="A5" s="170"/>
      <c r="B5" s="173"/>
      <c r="C5" s="186"/>
      <c r="D5" s="145">
        <v>2</v>
      </c>
      <c r="E5" s="28" t="s">
        <v>140</v>
      </c>
      <c r="F5" s="71">
        <v>170</v>
      </c>
      <c r="G5" s="28">
        <v>185</v>
      </c>
      <c r="H5" s="28">
        <v>200</v>
      </c>
    </row>
    <row r="6" spans="1:8" ht="30.95" customHeight="1" thickBot="1">
      <c r="A6" s="171"/>
      <c r="B6" s="174"/>
      <c r="C6" s="187"/>
      <c r="D6" s="146">
        <v>3</v>
      </c>
      <c r="E6" s="33"/>
      <c r="F6" s="72"/>
      <c r="G6" s="33"/>
      <c r="H6" s="33"/>
    </row>
    <row r="7" spans="1:8" ht="87.95" customHeight="1">
      <c r="A7" s="169" t="s">
        <v>163</v>
      </c>
      <c r="B7" s="200" t="s">
        <v>166</v>
      </c>
      <c r="C7" s="185" t="s">
        <v>182</v>
      </c>
      <c r="D7" s="144">
        <v>1</v>
      </c>
      <c r="E7" s="34" t="s">
        <v>13</v>
      </c>
      <c r="F7" s="162">
        <v>0.5</v>
      </c>
      <c r="G7" s="156">
        <v>0.52</v>
      </c>
      <c r="H7" s="156">
        <v>0.54</v>
      </c>
    </row>
    <row r="8" spans="1:8" ht="87.95" customHeight="1">
      <c r="A8" s="170"/>
      <c r="B8" s="201"/>
      <c r="C8" s="186"/>
      <c r="D8" s="145">
        <v>2</v>
      </c>
      <c r="E8" s="35" t="s">
        <v>15</v>
      </c>
      <c r="F8" s="164">
        <v>0.46</v>
      </c>
      <c r="G8" s="157">
        <v>0.49</v>
      </c>
      <c r="H8" s="157">
        <v>0.52</v>
      </c>
    </row>
    <row r="9" spans="1:8" ht="156.75" customHeight="1" thickBot="1">
      <c r="A9" s="170"/>
      <c r="B9" s="201"/>
      <c r="C9" s="186"/>
      <c r="D9" s="146">
        <v>3</v>
      </c>
      <c r="E9" s="36" t="s">
        <v>70</v>
      </c>
      <c r="F9" s="165">
        <v>8.9999999999999993E-3</v>
      </c>
      <c r="G9" s="166">
        <v>0.01</v>
      </c>
      <c r="H9" s="166">
        <v>1.2E-2</v>
      </c>
    </row>
    <row r="10" spans="1:8" ht="100.5" customHeight="1">
      <c r="A10" s="169" t="s">
        <v>164</v>
      </c>
      <c r="B10" s="200" t="s">
        <v>139</v>
      </c>
      <c r="C10" s="185" t="s">
        <v>180</v>
      </c>
      <c r="D10" s="144">
        <v>1</v>
      </c>
      <c r="E10" s="34" t="s">
        <v>154</v>
      </c>
      <c r="F10" s="162">
        <v>1</v>
      </c>
      <c r="G10" s="156">
        <v>1</v>
      </c>
      <c r="H10" s="156">
        <v>2</v>
      </c>
    </row>
    <row r="11" spans="1:8" ht="100.5" customHeight="1">
      <c r="A11" s="170"/>
      <c r="B11" s="201"/>
      <c r="C11" s="186"/>
      <c r="D11" s="145">
        <v>2</v>
      </c>
      <c r="E11" s="35"/>
      <c r="F11" s="30"/>
      <c r="G11" s="35"/>
      <c r="H11" s="35"/>
    </row>
    <row r="12" spans="1:8" ht="100.5" customHeight="1" thickBot="1">
      <c r="A12" s="171"/>
      <c r="B12" s="202"/>
      <c r="C12" s="186"/>
      <c r="D12" s="147">
        <v>3</v>
      </c>
      <c r="E12" s="38"/>
      <c r="F12" s="31"/>
      <c r="G12" s="38"/>
      <c r="H12" s="38"/>
    </row>
    <row r="13" spans="1:8" ht="31.5" customHeight="1" thickBot="1">
      <c r="A13" s="85"/>
      <c r="B13" s="86" t="s">
        <v>9</v>
      </c>
      <c r="C13" s="26" t="s">
        <v>186</v>
      </c>
      <c r="D13" s="148"/>
      <c r="E13" s="54" t="s">
        <v>181</v>
      </c>
      <c r="F13" s="163">
        <v>2</v>
      </c>
      <c r="G13" s="163">
        <v>2</v>
      </c>
      <c r="H13" s="163">
        <v>2</v>
      </c>
    </row>
    <row r="14" spans="1:8" s="95" customFormat="1" ht="31.5" customHeight="1" thickBot="1">
      <c r="A14" s="194" t="s">
        <v>10</v>
      </c>
      <c r="B14" s="195"/>
      <c r="C14" s="195"/>
      <c r="D14" s="196"/>
      <c r="E14" s="196"/>
      <c r="F14" s="196"/>
      <c r="G14" s="196"/>
      <c r="H14" s="197"/>
    </row>
    <row r="15" spans="1:8" s="101" customFormat="1" ht="31.5" customHeight="1" thickBot="1">
      <c r="A15" s="104" t="s">
        <v>146</v>
      </c>
      <c r="B15" s="105" t="s">
        <v>24</v>
      </c>
      <c r="C15" s="99" t="s">
        <v>1</v>
      </c>
      <c r="D15" s="100"/>
      <c r="E15" s="100" t="s">
        <v>3</v>
      </c>
      <c r="F15" s="100" t="s">
        <v>25</v>
      </c>
      <c r="G15" s="100" t="s">
        <v>26</v>
      </c>
      <c r="H15" s="100" t="s">
        <v>150</v>
      </c>
    </row>
    <row r="16" spans="1:8" ht="49.5" customHeight="1">
      <c r="A16" s="198" t="s">
        <v>147</v>
      </c>
      <c r="B16" s="199" t="s">
        <v>31</v>
      </c>
      <c r="C16" s="185" t="s">
        <v>175</v>
      </c>
      <c r="D16" s="149">
        <v>1</v>
      </c>
      <c r="E16" s="29" t="s">
        <v>57</v>
      </c>
      <c r="F16" s="156">
        <v>6</v>
      </c>
      <c r="G16" s="156">
        <v>6</v>
      </c>
      <c r="H16" s="156">
        <v>6</v>
      </c>
    </row>
    <row r="17" spans="1:10" ht="49.5" customHeight="1">
      <c r="A17" s="170"/>
      <c r="B17" s="173"/>
      <c r="C17" s="186"/>
      <c r="D17" s="150">
        <v>2</v>
      </c>
      <c r="E17" s="6" t="s">
        <v>54</v>
      </c>
      <c r="F17" s="157">
        <v>3</v>
      </c>
      <c r="G17" s="157">
        <v>3</v>
      </c>
      <c r="H17" s="157">
        <v>4</v>
      </c>
    </row>
    <row r="18" spans="1:10" ht="49.5" customHeight="1" thickBot="1">
      <c r="A18" s="171"/>
      <c r="B18" s="174"/>
      <c r="C18" s="187"/>
      <c r="D18" s="151">
        <v>3</v>
      </c>
      <c r="E18" s="31" t="s">
        <v>55</v>
      </c>
      <c r="F18" s="158">
        <v>2</v>
      </c>
      <c r="G18" s="158">
        <v>2</v>
      </c>
      <c r="H18" s="158">
        <v>2</v>
      </c>
    </row>
    <row r="19" spans="1:10" ht="56.25" customHeight="1">
      <c r="A19" s="169" t="s">
        <v>148</v>
      </c>
      <c r="B19" s="172" t="s">
        <v>28</v>
      </c>
      <c r="C19" s="185" t="s">
        <v>187</v>
      </c>
      <c r="D19" s="149">
        <v>1</v>
      </c>
      <c r="E19" s="29" t="s">
        <v>61</v>
      </c>
      <c r="F19" s="156">
        <v>4</v>
      </c>
      <c r="G19" s="156">
        <v>4</v>
      </c>
      <c r="H19" s="156">
        <v>5</v>
      </c>
    </row>
    <row r="20" spans="1:10" ht="56.25" customHeight="1">
      <c r="A20" s="170"/>
      <c r="B20" s="173"/>
      <c r="C20" s="186"/>
      <c r="D20" s="150">
        <v>2</v>
      </c>
      <c r="E20" s="30" t="s">
        <v>63</v>
      </c>
      <c r="F20" s="157">
        <v>6</v>
      </c>
      <c r="G20" s="157">
        <v>7</v>
      </c>
      <c r="H20" s="157">
        <v>8</v>
      </c>
    </row>
    <row r="21" spans="1:10" ht="56.25" customHeight="1" thickBot="1">
      <c r="A21" s="171"/>
      <c r="B21" s="174"/>
      <c r="C21" s="187"/>
      <c r="D21" s="151">
        <v>3</v>
      </c>
      <c r="E21" s="31" t="s">
        <v>59</v>
      </c>
      <c r="F21" s="158">
        <v>3</v>
      </c>
      <c r="G21" s="158">
        <v>4</v>
      </c>
      <c r="H21" s="158">
        <v>5</v>
      </c>
    </row>
    <row r="22" spans="1:10" ht="38.25" customHeight="1">
      <c r="A22" s="169" t="s">
        <v>149</v>
      </c>
      <c r="B22" s="172" t="s">
        <v>137</v>
      </c>
      <c r="C22" s="185" t="s">
        <v>185</v>
      </c>
      <c r="D22" s="149">
        <v>1</v>
      </c>
      <c r="E22" s="29" t="s">
        <v>68</v>
      </c>
      <c r="F22" s="156">
        <v>5</v>
      </c>
      <c r="G22" s="156">
        <v>6</v>
      </c>
      <c r="H22" s="156">
        <v>7</v>
      </c>
      <c r="J22" s="59"/>
    </row>
    <row r="23" spans="1:10" ht="38.25" customHeight="1">
      <c r="A23" s="170"/>
      <c r="B23" s="173"/>
      <c r="C23" s="186"/>
      <c r="D23" s="150">
        <v>2</v>
      </c>
      <c r="E23" s="30" t="s">
        <v>64</v>
      </c>
      <c r="F23" s="157">
        <v>3</v>
      </c>
      <c r="G23" s="157">
        <v>4</v>
      </c>
      <c r="H23" s="157">
        <v>5</v>
      </c>
      <c r="J23" s="59"/>
    </row>
    <row r="24" spans="1:10" ht="38.25" customHeight="1" thickBot="1">
      <c r="A24" s="171"/>
      <c r="B24" s="174"/>
      <c r="C24" s="187"/>
      <c r="D24" s="152">
        <v>3</v>
      </c>
      <c r="E24" s="31" t="s">
        <v>172</v>
      </c>
      <c r="F24" s="158">
        <v>4</v>
      </c>
      <c r="G24" s="158">
        <v>4</v>
      </c>
      <c r="H24" s="158">
        <v>5</v>
      </c>
      <c r="J24" s="59"/>
    </row>
    <row r="25" spans="1:10" ht="138.94999999999999" customHeight="1" thickBot="1">
      <c r="A25" s="87"/>
      <c r="B25" s="88" t="s">
        <v>9</v>
      </c>
      <c r="C25" s="27" t="s">
        <v>174</v>
      </c>
      <c r="D25" s="153"/>
      <c r="E25" s="55" t="s">
        <v>173</v>
      </c>
      <c r="F25" s="159">
        <v>60</v>
      </c>
      <c r="G25" s="159">
        <v>65</v>
      </c>
      <c r="H25" s="159">
        <v>70</v>
      </c>
      <c r="J25" s="59"/>
    </row>
    <row r="26" spans="1:10" s="95" customFormat="1" ht="31.5" customHeight="1" thickBot="1">
      <c r="A26" s="178" t="s">
        <v>35</v>
      </c>
      <c r="B26" s="179"/>
      <c r="C26" s="180"/>
      <c r="D26" s="180"/>
      <c r="E26" s="180"/>
      <c r="F26" s="180"/>
      <c r="G26" s="180"/>
      <c r="H26" s="181"/>
      <c r="J26" s="96"/>
    </row>
    <row r="27" spans="1:10" s="101" customFormat="1" ht="31.5" customHeight="1" thickBot="1">
      <c r="A27" s="102" t="s">
        <v>146</v>
      </c>
      <c r="B27" s="103" t="s">
        <v>24</v>
      </c>
      <c r="C27" s="99" t="s">
        <v>1</v>
      </c>
      <c r="D27" s="100"/>
      <c r="E27" s="100" t="s">
        <v>3</v>
      </c>
      <c r="F27" s="100" t="s">
        <v>25</v>
      </c>
      <c r="G27" s="100" t="s">
        <v>26</v>
      </c>
      <c r="H27" s="100" t="s">
        <v>150</v>
      </c>
      <c r="J27" s="96"/>
    </row>
    <row r="28" spans="1:10" ht="61.5" customHeight="1">
      <c r="A28" s="169" t="s">
        <v>161</v>
      </c>
      <c r="B28" s="175" t="s">
        <v>33</v>
      </c>
      <c r="C28" s="182" t="s">
        <v>176</v>
      </c>
      <c r="D28" s="149">
        <v>1</v>
      </c>
      <c r="E28" s="29" t="s">
        <v>73</v>
      </c>
      <c r="F28" s="156">
        <v>2</v>
      </c>
      <c r="G28" s="156">
        <v>2</v>
      </c>
      <c r="H28" s="156">
        <v>3</v>
      </c>
      <c r="J28" s="59"/>
    </row>
    <row r="29" spans="1:10" ht="61.5" customHeight="1">
      <c r="A29" s="170"/>
      <c r="B29" s="176"/>
      <c r="C29" s="183"/>
      <c r="D29" s="150">
        <v>2</v>
      </c>
      <c r="E29" s="30" t="s">
        <v>102</v>
      </c>
      <c r="F29" s="157">
        <v>1</v>
      </c>
      <c r="G29" s="157">
        <v>1</v>
      </c>
      <c r="H29" s="157">
        <v>1</v>
      </c>
      <c r="J29" s="59"/>
    </row>
    <row r="30" spans="1:10" ht="61.5" customHeight="1" thickBot="1">
      <c r="A30" s="171"/>
      <c r="B30" s="177"/>
      <c r="C30" s="184"/>
      <c r="D30" s="151">
        <v>3</v>
      </c>
      <c r="E30" s="31"/>
      <c r="F30" s="158"/>
      <c r="G30" s="158"/>
      <c r="H30" s="158"/>
      <c r="J30" s="59"/>
    </row>
    <row r="31" spans="1:10" ht="49.5" customHeight="1">
      <c r="A31" s="169" t="s">
        <v>160</v>
      </c>
      <c r="B31" s="175" t="s">
        <v>34</v>
      </c>
      <c r="C31" s="182" t="s">
        <v>177</v>
      </c>
      <c r="D31" s="149">
        <v>1</v>
      </c>
      <c r="E31" s="29" t="s">
        <v>100</v>
      </c>
      <c r="F31" s="156">
        <v>5</v>
      </c>
      <c r="G31" s="156">
        <v>5</v>
      </c>
      <c r="H31" s="156">
        <v>7</v>
      </c>
      <c r="J31" s="59"/>
    </row>
    <row r="32" spans="1:10" ht="49.5" customHeight="1">
      <c r="A32" s="170"/>
      <c r="B32" s="176"/>
      <c r="C32" s="183"/>
      <c r="D32" s="150">
        <v>2</v>
      </c>
      <c r="E32" s="30" t="s">
        <v>107</v>
      </c>
      <c r="F32" s="157">
        <v>5</v>
      </c>
      <c r="G32" s="157">
        <v>8</v>
      </c>
      <c r="H32" s="157">
        <v>10</v>
      </c>
      <c r="J32" s="59"/>
    </row>
    <row r="33" spans="1:10" ht="49.5" customHeight="1" thickBot="1">
      <c r="A33" s="171"/>
      <c r="B33" s="177"/>
      <c r="C33" s="184"/>
      <c r="D33" s="151">
        <v>3</v>
      </c>
      <c r="E33" s="31" t="s">
        <v>98</v>
      </c>
      <c r="F33" s="158">
        <v>1500</v>
      </c>
      <c r="G33" s="158">
        <v>1800</v>
      </c>
      <c r="H33" s="158">
        <v>2000</v>
      </c>
      <c r="J33" s="59"/>
    </row>
    <row r="34" spans="1:10" ht="31.5" customHeight="1">
      <c r="A34" s="216" t="s">
        <v>158</v>
      </c>
      <c r="B34" s="175" t="s">
        <v>29</v>
      </c>
      <c r="C34" s="182" t="s">
        <v>178</v>
      </c>
      <c r="D34" s="149">
        <v>1</v>
      </c>
      <c r="E34" s="29" t="s">
        <v>97</v>
      </c>
      <c r="F34" s="156">
        <v>2</v>
      </c>
      <c r="G34" s="156">
        <v>2</v>
      </c>
      <c r="H34" s="156">
        <v>3</v>
      </c>
      <c r="J34" s="59"/>
    </row>
    <row r="35" spans="1:10" ht="31.5" customHeight="1">
      <c r="A35" s="217"/>
      <c r="B35" s="176"/>
      <c r="C35" s="183"/>
      <c r="D35" s="150">
        <v>2</v>
      </c>
      <c r="E35" s="30" t="s">
        <v>96</v>
      </c>
      <c r="F35" s="28">
        <v>15</v>
      </c>
      <c r="G35" s="28">
        <v>15</v>
      </c>
      <c r="H35" s="28">
        <v>20</v>
      </c>
      <c r="J35" s="59"/>
    </row>
    <row r="36" spans="1:10" ht="31.5" customHeight="1" thickBot="1">
      <c r="A36" s="218"/>
      <c r="B36" s="177"/>
      <c r="C36" s="184"/>
      <c r="D36" s="152">
        <v>3</v>
      </c>
      <c r="E36" s="31" t="s">
        <v>95</v>
      </c>
      <c r="F36" s="160">
        <v>1</v>
      </c>
      <c r="G36" s="160">
        <v>1</v>
      </c>
      <c r="H36" s="160">
        <v>2</v>
      </c>
      <c r="J36" s="59"/>
    </row>
    <row r="37" spans="1:10" ht="31.5" customHeight="1">
      <c r="A37" s="216" t="s">
        <v>159</v>
      </c>
      <c r="B37" s="175" t="s">
        <v>30</v>
      </c>
      <c r="C37" s="185" t="s">
        <v>179</v>
      </c>
      <c r="D37" s="154">
        <v>1</v>
      </c>
      <c r="E37" s="39" t="s">
        <v>108</v>
      </c>
      <c r="F37" s="161">
        <v>2</v>
      </c>
      <c r="G37" s="161">
        <v>2</v>
      </c>
      <c r="H37" s="161">
        <v>2</v>
      </c>
      <c r="J37" s="59"/>
    </row>
    <row r="38" spans="1:10" ht="31.5" customHeight="1">
      <c r="A38" s="217"/>
      <c r="B38" s="176"/>
      <c r="C38" s="186"/>
      <c r="D38" s="150">
        <v>2</v>
      </c>
      <c r="E38" s="35" t="s">
        <v>78</v>
      </c>
      <c r="F38" s="157">
        <v>4000</v>
      </c>
      <c r="G38" s="157">
        <v>4000</v>
      </c>
      <c r="H38" s="157">
        <v>4000</v>
      </c>
      <c r="J38" s="59"/>
    </row>
    <row r="39" spans="1:10" ht="31.5" customHeight="1" thickBot="1">
      <c r="A39" s="218"/>
      <c r="B39" s="177"/>
      <c r="C39" s="187"/>
      <c r="D39" s="152">
        <v>3</v>
      </c>
      <c r="E39" s="38" t="s">
        <v>79</v>
      </c>
      <c r="F39" s="158">
        <v>12000</v>
      </c>
      <c r="G39" s="158">
        <v>12000</v>
      </c>
      <c r="H39" s="158">
        <v>12000</v>
      </c>
      <c r="J39" s="59"/>
    </row>
    <row r="40" spans="1:10" ht="31.5" customHeight="1" thickBot="1">
      <c r="A40" s="89"/>
      <c r="B40" s="88" t="s">
        <v>9</v>
      </c>
      <c r="C40" s="27"/>
      <c r="D40" s="155"/>
      <c r="E40" s="56" t="s">
        <v>121</v>
      </c>
      <c r="F40" s="37"/>
      <c r="G40" s="37"/>
      <c r="H40" s="37"/>
      <c r="J40" s="59"/>
    </row>
    <row r="41" spans="1:10" s="95" customFormat="1" ht="31.5" customHeight="1" thickBot="1">
      <c r="A41" s="209" t="s">
        <v>20</v>
      </c>
      <c r="B41" s="210"/>
      <c r="C41" s="211"/>
      <c r="D41" s="211"/>
      <c r="E41" s="211"/>
      <c r="F41" s="211"/>
      <c r="G41" s="211"/>
      <c r="H41" s="212"/>
      <c r="J41" s="96"/>
    </row>
    <row r="42" spans="1:10" s="101" customFormat="1" ht="31.5" customHeight="1" thickBot="1">
      <c r="A42" s="97" t="s">
        <v>146</v>
      </c>
      <c r="B42" s="98" t="s">
        <v>24</v>
      </c>
      <c r="C42" s="99" t="s">
        <v>1</v>
      </c>
      <c r="D42" s="191" t="s">
        <v>3</v>
      </c>
      <c r="E42" s="219"/>
      <c r="F42" s="100" t="s">
        <v>25</v>
      </c>
      <c r="G42" s="100" t="s">
        <v>26</v>
      </c>
      <c r="H42" s="100" t="s">
        <v>150</v>
      </c>
      <c r="J42" s="96"/>
    </row>
    <row r="43" spans="1:10" ht="38.1" customHeight="1" thickBot="1">
      <c r="A43" s="169" t="s">
        <v>157</v>
      </c>
      <c r="B43" s="94" t="s">
        <v>21</v>
      </c>
      <c r="C43" s="213" t="s">
        <v>183</v>
      </c>
      <c r="D43" s="220" t="s">
        <v>22</v>
      </c>
      <c r="E43" s="221"/>
      <c r="F43" s="221"/>
      <c r="G43" s="221"/>
      <c r="H43" s="222"/>
    </row>
    <row r="44" spans="1:10" ht="38.1" customHeight="1">
      <c r="A44" s="170"/>
      <c r="B44" s="90" t="s">
        <v>114</v>
      </c>
      <c r="C44" s="214"/>
      <c r="D44" s="154">
        <v>1</v>
      </c>
      <c r="E44" s="39" t="s">
        <v>122</v>
      </c>
      <c r="F44" s="161">
        <v>0.5</v>
      </c>
      <c r="G44" s="161">
        <v>0.8</v>
      </c>
      <c r="H44" s="161">
        <v>0.9</v>
      </c>
    </row>
    <row r="45" spans="1:10" ht="38.1" customHeight="1">
      <c r="A45" s="170"/>
      <c r="B45" s="90" t="s">
        <v>115</v>
      </c>
      <c r="C45" s="214"/>
      <c r="D45" s="150">
        <v>2</v>
      </c>
      <c r="E45" s="35" t="s">
        <v>123</v>
      </c>
      <c r="F45" s="35"/>
      <c r="G45" s="35"/>
      <c r="H45" s="35"/>
    </row>
    <row r="46" spans="1:10" ht="38.1" customHeight="1" thickBot="1">
      <c r="A46" s="171"/>
      <c r="B46" s="91" t="s">
        <v>116</v>
      </c>
      <c r="C46" s="215"/>
      <c r="D46" s="152">
        <v>3</v>
      </c>
      <c r="E46" s="38" t="s">
        <v>124</v>
      </c>
      <c r="F46" s="38"/>
      <c r="G46" s="38"/>
      <c r="H46" s="38"/>
    </row>
    <row r="47" spans="1:10" ht="31.5" customHeight="1" thickBot="1">
      <c r="A47" s="92"/>
      <c r="B47" s="93" t="s">
        <v>9</v>
      </c>
      <c r="C47" s="27"/>
      <c r="D47" s="155"/>
      <c r="E47" s="56" t="s">
        <v>121</v>
      </c>
      <c r="F47" s="37"/>
      <c r="G47" s="37"/>
      <c r="H47" s="37"/>
    </row>
    <row r="48" spans="1:10" ht="12.75">
      <c r="A48" s="74"/>
      <c r="B48" s="60"/>
      <c r="C48" s="26"/>
      <c r="D48" s="61"/>
      <c r="E48" s="62"/>
      <c r="F48" s="60"/>
      <c r="G48" s="60"/>
      <c r="H48" s="60"/>
    </row>
    <row r="49" spans="1:8" ht="12.75">
      <c r="A49" s="74"/>
      <c r="B49" s="60"/>
      <c r="C49" s="26"/>
      <c r="D49" s="61"/>
      <c r="E49" s="62"/>
      <c r="F49" s="60"/>
      <c r="G49" s="60"/>
      <c r="H49" s="60"/>
    </row>
    <row r="50" spans="1:8" ht="12.75">
      <c r="A50" s="74"/>
      <c r="B50" s="60"/>
      <c r="C50" s="26"/>
      <c r="D50" s="61"/>
      <c r="E50" s="62"/>
      <c r="F50" s="60"/>
      <c r="G50" s="60"/>
      <c r="H50" s="60"/>
    </row>
    <row r="51" spans="1:8" ht="12.75">
      <c r="A51" s="74"/>
      <c r="B51" s="60"/>
      <c r="C51" s="26"/>
      <c r="D51" s="61"/>
      <c r="E51" s="62"/>
      <c r="F51" s="60"/>
      <c r="G51" s="60"/>
      <c r="H51" s="60"/>
    </row>
    <row r="52" spans="1:8" ht="12.75"/>
    <row r="53" spans="1:8" ht="25.5" customHeight="1">
      <c r="A53" s="206" t="s">
        <v>138</v>
      </c>
      <c r="B53" s="207"/>
      <c r="C53" s="207"/>
      <c r="D53" s="207"/>
      <c r="E53" s="208"/>
    </row>
    <row r="54" spans="1:8" ht="21" customHeight="1">
      <c r="A54" s="203" t="s">
        <v>136</v>
      </c>
      <c r="B54" s="204"/>
      <c r="C54" s="204"/>
      <c r="D54" s="204"/>
      <c r="E54" s="205"/>
    </row>
    <row r="55" spans="1:8" ht="21" customHeight="1">
      <c r="A55" s="203" t="s">
        <v>45</v>
      </c>
      <c r="B55" s="204"/>
      <c r="C55" s="204"/>
      <c r="D55" s="204"/>
      <c r="E55" s="205"/>
    </row>
    <row r="56" spans="1:8" ht="21" customHeight="1">
      <c r="A56" s="203" t="s">
        <v>46</v>
      </c>
      <c r="B56" s="204"/>
      <c r="C56" s="204"/>
      <c r="D56" s="204"/>
      <c r="E56" s="205"/>
    </row>
    <row r="57" spans="1:8" ht="21" customHeight="1">
      <c r="A57" s="203" t="s">
        <v>47</v>
      </c>
      <c r="B57" s="204"/>
      <c r="C57" s="204"/>
      <c r="D57" s="204"/>
      <c r="E57" s="205"/>
    </row>
    <row r="58" spans="1:8" ht="21" customHeight="1">
      <c r="A58" s="203" t="s">
        <v>48</v>
      </c>
      <c r="B58" s="204"/>
      <c r="C58" s="204"/>
      <c r="D58" s="204"/>
      <c r="E58" s="205"/>
    </row>
    <row r="59" spans="1:8" ht="21" customHeight="1">
      <c r="A59" s="203" t="s">
        <v>49</v>
      </c>
      <c r="B59" s="204"/>
      <c r="C59" s="204"/>
      <c r="D59" s="204"/>
      <c r="E59" s="205"/>
    </row>
    <row r="60" spans="1:8" ht="21" customHeight="1">
      <c r="A60" s="203" t="s">
        <v>50</v>
      </c>
      <c r="B60" s="204"/>
      <c r="C60" s="204"/>
      <c r="D60" s="204"/>
      <c r="E60" s="205"/>
    </row>
    <row r="61" spans="1:8" ht="21" customHeight="1">
      <c r="A61" s="203" t="s">
        <v>51</v>
      </c>
      <c r="B61" s="204"/>
      <c r="C61" s="204"/>
      <c r="D61" s="204"/>
      <c r="E61" s="205"/>
    </row>
    <row r="62" spans="1:8" ht="25.5" customHeight="1">
      <c r="A62" s="223" t="s">
        <v>52</v>
      </c>
      <c r="B62" s="224"/>
      <c r="C62" s="224"/>
      <c r="D62" s="224"/>
      <c r="E62" s="225"/>
    </row>
    <row r="63" spans="1:8" ht="15.6" customHeight="1">
      <c r="A63" s="76"/>
    </row>
  </sheetData>
  <mergeCells count="49">
    <mergeCell ref="A60:E60"/>
    <mergeCell ref="A61:E61"/>
    <mergeCell ref="A62:E62"/>
    <mergeCell ref="A55:E55"/>
    <mergeCell ref="A56:E56"/>
    <mergeCell ref="A57:E57"/>
    <mergeCell ref="A58:E58"/>
    <mergeCell ref="A59:E59"/>
    <mergeCell ref="A54:E54"/>
    <mergeCell ref="A53:E53"/>
    <mergeCell ref="A41:H41"/>
    <mergeCell ref="C43:C46"/>
    <mergeCell ref="A31:A33"/>
    <mergeCell ref="B31:B33"/>
    <mergeCell ref="A34:A36"/>
    <mergeCell ref="B34:B36"/>
    <mergeCell ref="A37:A39"/>
    <mergeCell ref="C37:C39"/>
    <mergeCell ref="D42:E42"/>
    <mergeCell ref="C31:C33"/>
    <mergeCell ref="C34:C36"/>
    <mergeCell ref="B37:B39"/>
    <mergeCell ref="A43:A46"/>
    <mergeCell ref="D43:H43"/>
    <mergeCell ref="A2:H2"/>
    <mergeCell ref="C19:C21"/>
    <mergeCell ref="D3:E3"/>
    <mergeCell ref="C4:C6"/>
    <mergeCell ref="C7:C9"/>
    <mergeCell ref="A14:H14"/>
    <mergeCell ref="C16:C18"/>
    <mergeCell ref="C10:C12"/>
    <mergeCell ref="A16:A18"/>
    <mergeCell ref="B16:B18"/>
    <mergeCell ref="A4:A6"/>
    <mergeCell ref="B4:B6"/>
    <mergeCell ref="A7:A9"/>
    <mergeCell ref="B7:B9"/>
    <mergeCell ref="A10:A12"/>
    <mergeCell ref="B10:B12"/>
    <mergeCell ref="A19:A21"/>
    <mergeCell ref="B19:B21"/>
    <mergeCell ref="A22:A24"/>
    <mergeCell ref="B22:B24"/>
    <mergeCell ref="A28:A30"/>
    <mergeCell ref="B28:B30"/>
    <mergeCell ref="A26:H26"/>
    <mergeCell ref="C28:C30"/>
    <mergeCell ref="C22:C24"/>
  </mergeCells>
  <pageMargins left="0.7" right="0.7" top="0.75" bottom="0.75" header="0" footer="0"/>
  <pageSetup paperSize="9" orientation="landscape" r:id="rId1"/>
  <rowBreaks count="3" manualBreakCount="3">
    <brk id="40" man="1"/>
    <brk id="13" man="1"/>
    <brk id="25" man="1"/>
  </rowBreaks>
  <extLst>
    <ext xmlns:x14="http://schemas.microsoft.com/office/spreadsheetml/2009/9/main" uri="{CCE6A557-97BC-4b89-ADB6-D9C93CAAB3DF}">
      <x14:dataValidations xmlns:xm="http://schemas.microsoft.com/office/excel/2006/main" count="7">
        <x14:dataValidation type="list" allowBlank="1" showErrorMessage="1">
          <x14:formula1>
            <xm:f>INDICATORI!$C$29:$C$34</xm:f>
          </x14:formula1>
          <xm:sqref>E16:E18</xm:sqref>
        </x14:dataValidation>
        <x14:dataValidation type="list" allowBlank="1" showErrorMessage="1">
          <x14:formula1>
            <xm:f>INDICATORI!$C$36:$C$40</xm:f>
          </x14:formula1>
          <xm:sqref>E19:E21</xm:sqref>
        </x14:dataValidation>
        <x14:dataValidation type="list" allowBlank="1" showErrorMessage="1">
          <x14:formula1>
            <xm:f>INDICATORI!$C$41:$C$53</xm:f>
          </x14:formula1>
          <xm:sqref>E22:E24</xm:sqref>
        </x14:dataValidation>
        <x14:dataValidation type="list" allowBlank="1" showErrorMessage="1">
          <x14:formula1>
            <xm:f>INDICATORI!$C$11:$C$19</xm:f>
          </x14:formula1>
          <xm:sqref>E7:E9</xm:sqref>
        </x14:dataValidation>
        <x14:dataValidation type="list" allowBlank="1" showErrorMessage="1">
          <x14:formula1>
            <xm:f>INDICATORI!$C$5:$C$9</xm:f>
          </x14:formula1>
          <xm:sqref>E4:E6</xm:sqref>
        </x14:dataValidation>
        <x14:dataValidation type="list" allowBlank="1" showErrorMessage="1">
          <x14:formula1>
            <xm:f>INDICATORI!$C$20:$C$25</xm:f>
          </x14:formula1>
          <xm:sqref>E10:E12</xm:sqref>
        </x14:dataValidation>
        <x14:dataValidation type="list" allowBlank="1" showErrorMessage="1">
          <x14:formula1>
            <xm:f>'C:\Users\Paolo Tanganelli\Downloads\[PIANO DIPARTIMENTALE 2023 2025_TM.xlsx]INDICATORI'!#REF!</xm:f>
          </x14:formula1>
          <xm:sqref>E28:E39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4"/>
  <sheetViews>
    <sheetView zoomScale="80" zoomScaleNormal="80" workbookViewId="0">
      <selection activeCell="A2" sqref="A2:H2"/>
    </sheetView>
  </sheetViews>
  <sheetFormatPr defaultColWidth="12.625" defaultRowHeight="15" customHeight="1"/>
  <cols>
    <col min="1" max="1" width="82" style="53" customWidth="1"/>
    <col min="2" max="2" width="39.625" style="44" customWidth="1"/>
    <col min="3" max="3" width="39.125" style="44" customWidth="1"/>
    <col min="4" max="4" width="8.375" style="52" customWidth="1"/>
    <col min="5" max="7" width="18.5" style="44" customWidth="1"/>
    <col min="8" max="27" width="7.625" style="44" customWidth="1"/>
    <col min="28" max="16384" width="12.625" style="44"/>
  </cols>
  <sheetData>
    <row r="1" spans="1:7" ht="25.5" customHeight="1" thickBot="1">
      <c r="A1" s="168" t="s">
        <v>188</v>
      </c>
    </row>
    <row r="2" spans="1:7" ht="31.5" customHeight="1" thickBot="1">
      <c r="A2" s="261" t="s">
        <v>0</v>
      </c>
      <c r="B2" s="262"/>
      <c r="C2" s="262"/>
      <c r="D2" s="262"/>
      <c r="E2" s="262"/>
      <c r="F2" s="262"/>
      <c r="G2" s="263"/>
    </row>
    <row r="3" spans="1:7" s="106" customFormat="1" ht="31.5" customHeight="1" thickBot="1">
      <c r="A3" s="123" t="s">
        <v>146</v>
      </c>
      <c r="B3" s="124" t="s">
        <v>24</v>
      </c>
      <c r="C3" s="125" t="s">
        <v>2</v>
      </c>
      <c r="D3" s="226" t="s">
        <v>3</v>
      </c>
      <c r="E3" s="227"/>
      <c r="F3" s="126" t="s">
        <v>27</v>
      </c>
      <c r="G3" s="126" t="s">
        <v>5</v>
      </c>
    </row>
    <row r="4" spans="1:7" s="4" customFormat="1" ht="34.5" customHeight="1">
      <c r="A4" s="234" t="s">
        <v>162</v>
      </c>
      <c r="B4" s="237" t="s">
        <v>165</v>
      </c>
      <c r="C4" s="270"/>
      <c r="D4" s="137">
        <v>1</v>
      </c>
      <c r="E4" s="109" t="str">
        <f>PROGRAMMAZIONE!E4</f>
        <v>iC00d Iscritti (L; LMCU; LM) OPPURE iC00e: Iscritti Regolari ai fini del CSTD (L; LMCU; LM)</v>
      </c>
      <c r="F4" s="109">
        <f>PROGRAMMAZIONE!F4</f>
        <v>4000</v>
      </c>
      <c r="G4" s="47"/>
    </row>
    <row r="5" spans="1:7" s="4" customFormat="1" ht="34.5" customHeight="1">
      <c r="A5" s="235"/>
      <c r="B5" s="238"/>
      <c r="C5" s="271"/>
      <c r="D5" s="138">
        <v>2</v>
      </c>
      <c r="E5" s="110" t="str">
        <f>PROGRAMMAZIONE!E5</f>
        <v xml:space="preserve">Iscritti post-laurea (escluso dottorato) </v>
      </c>
      <c r="F5" s="110">
        <f>PROGRAMMAZIONE!F5</f>
        <v>170</v>
      </c>
      <c r="G5" s="8"/>
    </row>
    <row r="6" spans="1:7" s="4" customFormat="1" ht="34.5" customHeight="1" thickBot="1">
      <c r="A6" s="236"/>
      <c r="B6" s="239"/>
      <c r="C6" s="272"/>
      <c r="D6" s="139">
        <v>3</v>
      </c>
      <c r="E6" s="111">
        <f>PROGRAMMAZIONE!E6</f>
        <v>0</v>
      </c>
      <c r="F6" s="111">
        <f>PROGRAMMAZIONE!F6</f>
        <v>0</v>
      </c>
      <c r="G6" s="25"/>
    </row>
    <row r="7" spans="1:7" s="4" customFormat="1" ht="103.5" customHeight="1">
      <c r="A7" s="240" t="s">
        <v>169</v>
      </c>
      <c r="B7" s="255" t="s">
        <v>166</v>
      </c>
      <c r="C7" s="270"/>
      <c r="D7" s="137">
        <v>1</v>
      </c>
      <c r="E7" s="109" t="str">
        <f>PROGRAMMAZIONE!E7</f>
        <v>iC16: Percentuale di studenti che proseguono al II anno nello stesso corso di studio avendo acquisito almeno 40 CFU al I anno</v>
      </c>
      <c r="F7" s="109">
        <f>PROGRAMMAZIONE!F7</f>
        <v>0.5</v>
      </c>
      <c r="G7" s="48"/>
    </row>
    <row r="8" spans="1:7" s="4" customFormat="1" ht="103.5" customHeight="1">
      <c r="A8" s="235"/>
      <c r="B8" s="256"/>
      <c r="C8" s="271"/>
      <c r="D8" s="138">
        <v>2</v>
      </c>
      <c r="E8" s="110" t="str">
        <f>PROGRAMMAZIONE!E8</f>
        <v>iC22: Percentuale di immatricolati (L; LM; LMCU) che si laureano, nel CdS, entro la durata normale del corso</v>
      </c>
      <c r="F8" s="110">
        <f>PROGRAMMAZIONE!F8</f>
        <v>0.46</v>
      </c>
      <c r="G8" s="45"/>
    </row>
    <row r="9" spans="1:7" s="4" customFormat="1" ht="103.5" customHeight="1" thickBot="1">
      <c r="A9" s="235"/>
      <c r="B9" s="256"/>
      <c r="C9" s="272"/>
      <c r="D9" s="139">
        <v>3</v>
      </c>
      <c r="E9" s="111" t="str">
        <f>PROGRAMMAZIONE!E9</f>
        <v>iC10: Percentuale di CFU conseguiti all'estero dagli studenti regolari sul totale dei CFU conseguiti dagli studenti entro la durata normale del corso</v>
      </c>
      <c r="F9" s="111">
        <f>PROGRAMMAZIONE!F9</f>
        <v>8.9999999999999993E-3</v>
      </c>
      <c r="G9" s="49"/>
    </row>
    <row r="10" spans="1:7" s="4" customFormat="1" ht="104.25" customHeight="1">
      <c r="A10" s="240" t="s">
        <v>164</v>
      </c>
      <c r="B10" s="255" t="s">
        <v>139</v>
      </c>
      <c r="C10" s="270"/>
      <c r="D10" s="137">
        <v>1</v>
      </c>
      <c r="E10" s="109" t="str">
        <f>PROGRAMMAZIONE!E10</f>
        <v>Numero corsi di laurea sottoposti a riprogettazione</v>
      </c>
      <c r="F10" s="109">
        <f>PROGRAMMAZIONE!F10</f>
        <v>1</v>
      </c>
      <c r="G10" s="48"/>
    </row>
    <row r="11" spans="1:7" s="4" customFormat="1" ht="104.25" customHeight="1">
      <c r="A11" s="235"/>
      <c r="B11" s="256"/>
      <c r="C11" s="271"/>
      <c r="D11" s="138">
        <v>2</v>
      </c>
      <c r="E11" s="110">
        <f>PROGRAMMAZIONE!E11</f>
        <v>0</v>
      </c>
      <c r="F11" s="110">
        <f>PROGRAMMAZIONE!F11</f>
        <v>0</v>
      </c>
      <c r="G11" s="45"/>
    </row>
    <row r="12" spans="1:7" s="4" customFormat="1" ht="104.25" customHeight="1" thickBot="1">
      <c r="A12" s="236"/>
      <c r="B12" s="257"/>
      <c r="C12" s="272"/>
      <c r="D12" s="139">
        <v>3</v>
      </c>
      <c r="E12" s="111">
        <f>PROGRAMMAZIONE!E12</f>
        <v>0</v>
      </c>
      <c r="F12" s="111">
        <f>PROGRAMMAZIONE!F12</f>
        <v>0</v>
      </c>
      <c r="G12" s="49"/>
    </row>
    <row r="13" spans="1:7" s="4" customFormat="1" ht="31.5" customHeight="1" thickBot="1">
      <c r="A13" s="107"/>
      <c r="B13" s="108" t="s">
        <v>9</v>
      </c>
      <c r="C13" s="50"/>
      <c r="D13" s="136"/>
      <c r="E13" s="112" t="str">
        <f>PROGRAMMAZIONE!E13</f>
        <v>Indicatore libero: Numero di corsi per la Formazione insegnanti attivati dall'Università di Ferrara</v>
      </c>
      <c r="F13" s="112">
        <f>PROGRAMMAZIONE!F13</f>
        <v>2</v>
      </c>
      <c r="G13" s="5"/>
    </row>
    <row r="14" spans="1:7" ht="31.5" customHeight="1" thickBot="1">
      <c r="A14" s="264" t="s">
        <v>10</v>
      </c>
      <c r="B14" s="265"/>
      <c r="C14" s="265"/>
      <c r="D14" s="265"/>
      <c r="E14" s="265"/>
      <c r="F14" s="265"/>
      <c r="G14" s="266"/>
    </row>
    <row r="15" spans="1:7" s="106" customFormat="1" ht="31.5" customHeight="1" thickBot="1">
      <c r="A15" s="123" t="s">
        <v>146</v>
      </c>
      <c r="B15" s="124" t="s">
        <v>24</v>
      </c>
      <c r="C15" s="125" t="s">
        <v>2</v>
      </c>
      <c r="D15" s="226" t="s">
        <v>3</v>
      </c>
      <c r="E15" s="227"/>
      <c r="F15" s="126" t="s">
        <v>4</v>
      </c>
      <c r="G15" s="126" t="s">
        <v>5</v>
      </c>
    </row>
    <row r="16" spans="1:7" s="4" customFormat="1" ht="53.25" customHeight="1">
      <c r="A16" s="234" t="s">
        <v>147</v>
      </c>
      <c r="B16" s="237" t="s">
        <v>31</v>
      </c>
      <c r="C16" s="270"/>
      <c r="D16" s="137">
        <v>1</v>
      </c>
      <c r="E16" s="109" t="str">
        <f>PROGRAMMAZIONE!E16</f>
        <v>Proporzione immatricolati con titolo di accesso non da Unife o da sedi convenzionate</v>
      </c>
      <c r="F16" s="109">
        <f>PROGRAMMAZIONE!F16</f>
        <v>6</v>
      </c>
      <c r="G16" s="48"/>
    </row>
    <row r="17" spans="1:7" s="4" customFormat="1" ht="53.25" customHeight="1">
      <c r="A17" s="235"/>
      <c r="B17" s="238"/>
      <c r="C17" s="271"/>
      <c r="D17" s="138">
        <v>2</v>
      </c>
      <c r="E17" s="110" t="str">
        <f>PROGRAMMAZIONE!E17</f>
        <v>Rapporto tra numero di borse bandite su fondi esterni o dipartimentali e numero di borse bandite</v>
      </c>
      <c r="F17" s="110">
        <f>PROGRAMMAZIONE!F17</f>
        <v>3</v>
      </c>
      <c r="G17" s="45"/>
    </row>
    <row r="18" spans="1:7" s="4" customFormat="1" ht="53.25" customHeight="1" thickBot="1">
      <c r="A18" s="236"/>
      <c r="B18" s="239"/>
      <c r="C18" s="272"/>
      <c r="D18" s="139">
        <v>3</v>
      </c>
      <c r="E18" s="111" t="str">
        <f>PROGRAMMAZIONE!E18</f>
        <v>Numero dottorati innovativi su numero dottorati accreditati totali</v>
      </c>
      <c r="F18" s="111">
        <f>PROGRAMMAZIONE!F18</f>
        <v>2</v>
      </c>
      <c r="G18" s="49"/>
    </row>
    <row r="19" spans="1:7" s="4" customFormat="1" ht="57.75" customHeight="1">
      <c r="A19" s="240" t="s">
        <v>148</v>
      </c>
      <c r="B19" s="237" t="s">
        <v>28</v>
      </c>
      <c r="C19" s="270"/>
      <c r="D19" s="137">
        <v>1</v>
      </c>
      <c r="E19" s="109" t="str">
        <f>PROGRAMMAZIONE!E19</f>
        <v>Numero progetti nazionali finanziati nell'anno in relazione al personale strutturato</v>
      </c>
      <c r="F19" s="109">
        <f>PROGRAMMAZIONE!F19</f>
        <v>4</v>
      </c>
      <c r="G19" s="48"/>
    </row>
    <row r="20" spans="1:7" s="4" customFormat="1" ht="57.75" customHeight="1">
      <c r="A20" s="235"/>
      <c r="B20" s="238"/>
      <c r="C20" s="271"/>
      <c r="D20" s="138">
        <v>2</v>
      </c>
      <c r="E20" s="110" t="str">
        <f>PROGRAMMAZIONE!E20</f>
        <v>Numero progetti locali finanziati nell'anno in relazione al personale strutturato</v>
      </c>
      <c r="F20" s="110">
        <f>PROGRAMMAZIONE!F20</f>
        <v>6</v>
      </c>
      <c r="G20" s="45"/>
    </row>
    <row r="21" spans="1:7" s="4" customFormat="1" ht="57.75" customHeight="1" thickBot="1">
      <c r="A21" s="236"/>
      <c r="B21" s="239"/>
      <c r="C21" s="272"/>
      <c r="D21" s="139">
        <v>3</v>
      </c>
      <c r="E21" s="111" t="str">
        <f>PROGRAMMAZIONE!E21</f>
        <v>Numero progetti internazionali finanziati nell'anno in relazione al personale strutturato</v>
      </c>
      <c r="F21" s="111">
        <f>PROGRAMMAZIONE!F21</f>
        <v>3</v>
      </c>
      <c r="G21" s="49"/>
    </row>
    <row r="22" spans="1:7" s="4" customFormat="1" ht="31.5" customHeight="1">
      <c r="A22" s="240" t="s">
        <v>149</v>
      </c>
      <c r="B22" s="237" t="s">
        <v>137</v>
      </c>
      <c r="C22" s="270"/>
      <c r="D22" s="137">
        <v>1</v>
      </c>
      <c r="E22" s="109" t="str">
        <f>PROGRAMMAZIONE!E22</f>
        <v>Numero progetti locali presentati nell'anno in relazione al personale strutturato</v>
      </c>
      <c r="F22" s="109">
        <f>PROGRAMMAZIONE!F22</f>
        <v>5</v>
      </c>
      <c r="G22" s="48"/>
    </row>
    <row r="23" spans="1:7" s="4" customFormat="1" ht="31.5" customHeight="1">
      <c r="A23" s="235"/>
      <c r="B23" s="238"/>
      <c r="C23" s="271"/>
      <c r="D23" s="138">
        <v>2</v>
      </c>
      <c r="E23" s="110" t="str">
        <f>PROGRAMMAZIONE!E23</f>
        <v>Numero progetti internazionali presentati nell'anno in relazione al personale strutturato</v>
      </c>
      <c r="F23" s="110">
        <f>PROGRAMMAZIONE!F23</f>
        <v>3</v>
      </c>
      <c r="G23" s="45"/>
    </row>
    <row r="24" spans="1:7" s="4" customFormat="1" ht="31.5" customHeight="1" thickBot="1">
      <c r="A24" s="236"/>
      <c r="B24" s="239"/>
      <c r="C24" s="272"/>
      <c r="D24" s="139">
        <v>3</v>
      </c>
      <c r="E24" s="111" t="str">
        <f>PROGRAMMAZIONE!E24</f>
        <v xml:space="preserve">DIPARTIMENTO - QUANTITA' (SETTORI NON BIBLIOMETRICI) 
Indicatore:Media delle pubblicazioni Dipartimento (7)
</v>
      </c>
      <c r="F24" s="111">
        <f>PROGRAMMAZIONE!F24</f>
        <v>4</v>
      </c>
      <c r="G24" s="49"/>
    </row>
    <row r="25" spans="1:7" s="4" customFormat="1" ht="31.5" customHeight="1" thickBot="1">
      <c r="A25" s="113"/>
      <c r="B25" s="114" t="s">
        <v>9</v>
      </c>
      <c r="C25" s="43"/>
      <c r="D25" s="140"/>
      <c r="E25" s="112" t="str">
        <f>PROGRAMMAZIONE!E25</f>
        <v>Indicatore libero: Produzione scientifica degli assegnisti di ricerca e dei dottorandi (numero pubblicazioni)</v>
      </c>
      <c r="F25" s="112">
        <f>PROGRAMMAZIONE!F25</f>
        <v>60</v>
      </c>
      <c r="G25" s="5"/>
    </row>
    <row r="26" spans="1:7" ht="31.5" customHeight="1" thickBot="1">
      <c r="A26" s="267" t="s">
        <v>35</v>
      </c>
      <c r="B26" s="268"/>
      <c r="C26" s="268"/>
      <c r="D26" s="268"/>
      <c r="E26" s="268"/>
      <c r="F26" s="268"/>
      <c r="G26" s="269"/>
    </row>
    <row r="27" spans="1:7" s="106" customFormat="1" ht="31.5" customHeight="1" thickBot="1">
      <c r="A27" s="123" t="s">
        <v>146</v>
      </c>
      <c r="B27" s="124" t="s">
        <v>24</v>
      </c>
      <c r="C27" s="125" t="s">
        <v>2</v>
      </c>
      <c r="D27" s="226" t="s">
        <v>3</v>
      </c>
      <c r="E27" s="227"/>
      <c r="F27" s="126" t="s">
        <v>4</v>
      </c>
      <c r="G27" s="126" t="s">
        <v>5</v>
      </c>
    </row>
    <row r="28" spans="1:7" s="4" customFormat="1" ht="53.25" customHeight="1">
      <c r="A28" s="240" t="s">
        <v>161</v>
      </c>
      <c r="B28" s="231" t="s">
        <v>33</v>
      </c>
      <c r="C28" s="228"/>
      <c r="D28" s="137">
        <v>1</v>
      </c>
      <c r="E28" s="109" t="str">
        <f>PROGRAMMAZIONE!E28</f>
        <v>N° partnership strategica con gli altri Atenei extra regionali</v>
      </c>
      <c r="F28" s="109">
        <f>PROGRAMMAZIONE!F28</f>
        <v>2</v>
      </c>
      <c r="G28" s="48"/>
    </row>
    <row r="29" spans="1:7" s="4" customFormat="1" ht="53.25" customHeight="1">
      <c r="A29" s="235"/>
      <c r="B29" s="232"/>
      <c r="C29" s="249"/>
      <c r="D29" s="138">
        <v>2</v>
      </c>
      <c r="E29" s="110" t="str">
        <f>PROGRAMMAZIONE!E29</f>
        <v>Numero di Spin-Off operative</v>
      </c>
      <c r="F29" s="110">
        <f>PROGRAMMAZIONE!F29</f>
        <v>1</v>
      </c>
      <c r="G29" s="45"/>
    </row>
    <row r="30" spans="1:7" s="4" customFormat="1" ht="53.25" customHeight="1" thickBot="1">
      <c r="A30" s="236"/>
      <c r="B30" s="233"/>
      <c r="C30" s="250"/>
      <c r="D30" s="139">
        <v>3</v>
      </c>
      <c r="E30" s="111">
        <f>PROGRAMMAZIONE!E30</f>
        <v>0</v>
      </c>
      <c r="F30" s="111">
        <f>PROGRAMMAZIONE!F30</f>
        <v>0</v>
      </c>
      <c r="G30" s="49"/>
    </row>
    <row r="31" spans="1:7" s="4" customFormat="1" ht="49.5" customHeight="1">
      <c r="A31" s="240" t="s">
        <v>160</v>
      </c>
      <c r="B31" s="231" t="s">
        <v>34</v>
      </c>
      <c r="C31" s="228"/>
      <c r="D31" s="137">
        <v>1</v>
      </c>
      <c r="E31" s="109" t="str">
        <f>PROGRAMMAZIONE!E31</f>
        <v>N. complessivo scavi archeologici</v>
      </c>
      <c r="F31" s="109">
        <f>PROGRAMMAZIONE!F31</f>
        <v>5</v>
      </c>
      <c r="G31" s="48"/>
    </row>
    <row r="32" spans="1:7" s="4" customFormat="1" ht="49.5" customHeight="1">
      <c r="A32" s="235"/>
      <c r="B32" s="232"/>
      <c r="C32" s="249"/>
      <c r="D32" s="138">
        <v>2</v>
      </c>
      <c r="E32" s="110" t="str">
        <f>PROGRAMMAZIONE!E32</f>
        <v>N. complessivo di attività di PE condotte nell’anno</v>
      </c>
      <c r="F32" s="110">
        <f>PROGRAMMAZIONE!F32</f>
        <v>5</v>
      </c>
      <c r="G32" s="45"/>
    </row>
    <row r="33" spans="1:7" s="4" customFormat="1" ht="49.5" customHeight="1" thickBot="1">
      <c r="A33" s="236"/>
      <c r="B33" s="233"/>
      <c r="C33" s="250"/>
      <c r="D33" s="139">
        <v>3</v>
      </c>
      <c r="E33" s="111" t="str">
        <f>PROGRAMMAZIONE!E33</f>
        <v>Pubblico complessivo coinvolto (numero certo)</v>
      </c>
      <c r="F33" s="111">
        <f>PROGRAMMAZIONE!F33</f>
        <v>1500</v>
      </c>
      <c r="G33" s="49"/>
    </row>
    <row r="34" spans="1:7" s="4" customFormat="1" ht="39" customHeight="1">
      <c r="A34" s="241" t="s">
        <v>158</v>
      </c>
      <c r="B34" s="231" t="s">
        <v>29</v>
      </c>
      <c r="C34" s="251"/>
      <c r="D34" s="137">
        <v>1</v>
      </c>
      <c r="E34" s="109" t="str">
        <f>PROGRAMMAZIONE!E34</f>
        <v>Numero di imprese in convenzione nell'ambito di attività di orientamento al lavoro</v>
      </c>
      <c r="F34" s="109">
        <f>PROGRAMMAZIONE!F34</f>
        <v>2</v>
      </c>
      <c r="G34" s="48"/>
    </row>
    <row r="35" spans="1:7" s="4" customFormat="1" ht="39" customHeight="1">
      <c r="A35" s="242"/>
      <c r="B35" s="232"/>
      <c r="C35" s="229"/>
      <c r="D35" s="138">
        <v>2</v>
      </c>
      <c r="E35" s="110" t="str">
        <f>PROGRAMMAZIONE!E35</f>
        <v>Numero di presentazioni aziendali</v>
      </c>
      <c r="F35" s="110">
        <f>PROGRAMMAZIONE!F35</f>
        <v>15</v>
      </c>
      <c r="G35" s="8"/>
    </row>
    <row r="36" spans="1:7" s="4" customFormat="1" ht="39" customHeight="1" thickBot="1">
      <c r="A36" s="243"/>
      <c r="B36" s="232"/>
      <c r="C36" s="230"/>
      <c r="D36" s="139">
        <v>3</v>
      </c>
      <c r="E36" s="111" t="str">
        <f>PROGRAMMAZIONE!E36</f>
        <v>Numero di corsi (formazione continua)</v>
      </c>
      <c r="F36" s="111">
        <f>PROGRAMMAZIONE!F36</f>
        <v>1</v>
      </c>
      <c r="G36" s="51"/>
    </row>
    <row r="37" spans="1:7" s="4" customFormat="1" ht="39" customHeight="1">
      <c r="A37" s="252" t="s">
        <v>159</v>
      </c>
      <c r="B37" s="237" t="s">
        <v>30</v>
      </c>
      <c r="C37" s="251"/>
      <c r="D37" s="137">
        <v>1</v>
      </c>
      <c r="E37" s="109" t="str">
        <f>PROGRAMMAZIONE!E37</f>
        <v>N. contratti c/terzi</v>
      </c>
      <c r="F37" s="109">
        <f>PROGRAMMAZIONE!F37</f>
        <v>2</v>
      </c>
      <c r="G37" s="48"/>
    </row>
    <row r="38" spans="1:7" s="4" customFormat="1" ht="39" customHeight="1">
      <c r="A38" s="253"/>
      <c r="B38" s="238"/>
      <c r="C38" s="229"/>
      <c r="D38" s="138">
        <v>2</v>
      </c>
      <c r="E38" s="110" t="str">
        <f>PROGRAMMAZIONE!E38</f>
        <v>Entrate ex art. 49 RD 1592/1933 (prestazioni a tariffario)</v>
      </c>
      <c r="F38" s="110">
        <f>PROGRAMMAZIONE!F38</f>
        <v>4000</v>
      </c>
      <c r="G38" s="45"/>
    </row>
    <row r="39" spans="1:7" s="4" customFormat="1" ht="39" customHeight="1" thickBot="1">
      <c r="A39" s="254"/>
      <c r="B39" s="239"/>
      <c r="C39" s="230"/>
      <c r="D39" s="139">
        <v>3</v>
      </c>
      <c r="E39" s="111" t="str">
        <f>PROGRAMMAZIONE!E39</f>
        <v>Entrate ex art. 66 DPR 382/80 (ricerca commissionata)</v>
      </c>
      <c r="F39" s="111">
        <f>PROGRAMMAZIONE!F39</f>
        <v>12000</v>
      </c>
      <c r="G39" s="49"/>
    </row>
    <row r="40" spans="1:7" s="4" customFormat="1" ht="31.5" customHeight="1" thickBot="1">
      <c r="A40" s="115"/>
      <c r="B40" s="116" t="s">
        <v>9</v>
      </c>
      <c r="C40" s="42"/>
      <c r="D40" s="141"/>
      <c r="E40" s="117" t="str">
        <f>PROGRAMMAZIONE!E40</f>
        <v xml:space="preserve">Indicatore libero: </v>
      </c>
      <c r="F40" s="117">
        <f>PROGRAMMAZIONE!F40</f>
        <v>0</v>
      </c>
      <c r="G40" s="10"/>
    </row>
    <row r="41" spans="1:7" ht="31.5" customHeight="1" thickBot="1">
      <c r="A41" s="258" t="s">
        <v>20</v>
      </c>
      <c r="B41" s="259"/>
      <c r="C41" s="259"/>
      <c r="D41" s="259"/>
      <c r="E41" s="259"/>
      <c r="F41" s="259"/>
      <c r="G41" s="260"/>
    </row>
    <row r="42" spans="1:7" s="106" customFormat="1" ht="31.5" customHeight="1" thickBot="1">
      <c r="A42" s="127" t="s">
        <v>146</v>
      </c>
      <c r="B42" s="124" t="s">
        <v>24</v>
      </c>
      <c r="C42" s="125" t="s">
        <v>2</v>
      </c>
      <c r="D42" s="226" t="s">
        <v>3</v>
      </c>
      <c r="E42" s="227"/>
      <c r="F42" s="126" t="s">
        <v>4</v>
      </c>
      <c r="G42" s="126" t="s">
        <v>5</v>
      </c>
    </row>
    <row r="43" spans="1:7" s="4" customFormat="1" ht="41.45" customHeight="1" thickBot="1">
      <c r="A43" s="234" t="s">
        <v>157</v>
      </c>
      <c r="B43" s="118" t="s">
        <v>21</v>
      </c>
      <c r="C43" s="228"/>
      <c r="D43" s="244" t="s">
        <v>23</v>
      </c>
      <c r="E43" s="245"/>
      <c r="F43" s="245"/>
      <c r="G43" s="246"/>
    </row>
    <row r="44" spans="1:7" s="4" customFormat="1" ht="41.45" customHeight="1">
      <c r="A44" s="247"/>
      <c r="B44" s="119" t="s">
        <v>114</v>
      </c>
      <c r="C44" s="229"/>
      <c r="D44" s="142">
        <v>1</v>
      </c>
      <c r="E44" s="121" t="s">
        <v>132</v>
      </c>
      <c r="F44" s="119">
        <f>PROGRAMMAZIONE!F44</f>
        <v>0.5</v>
      </c>
      <c r="G44" s="46"/>
    </row>
    <row r="45" spans="1:7" s="4" customFormat="1" ht="41.45" customHeight="1">
      <c r="A45" s="247"/>
      <c r="B45" s="110" t="s">
        <v>115</v>
      </c>
      <c r="C45" s="229"/>
      <c r="D45" s="138">
        <v>2</v>
      </c>
      <c r="E45" s="122" t="s">
        <v>133</v>
      </c>
      <c r="F45" s="110">
        <f>PROGRAMMAZIONE!F45</f>
        <v>0</v>
      </c>
      <c r="G45" s="45"/>
    </row>
    <row r="46" spans="1:7" s="4" customFormat="1" ht="41.45" customHeight="1" thickBot="1">
      <c r="A46" s="248"/>
      <c r="B46" s="110" t="s">
        <v>116</v>
      </c>
      <c r="C46" s="230"/>
      <c r="D46" s="138">
        <v>3</v>
      </c>
      <c r="E46" s="122" t="s">
        <v>134</v>
      </c>
      <c r="F46" s="110">
        <f>PROGRAMMAZIONE!F46</f>
        <v>0</v>
      </c>
      <c r="G46" s="45"/>
    </row>
    <row r="47" spans="1:7" s="4" customFormat="1" ht="31.5" customHeight="1" thickBot="1">
      <c r="A47" s="120"/>
      <c r="B47" s="108" t="s">
        <v>9</v>
      </c>
      <c r="C47" s="43"/>
      <c r="D47" s="143"/>
      <c r="E47" s="112" t="str">
        <f>PROGRAMMAZIONE!E47</f>
        <v xml:space="preserve">Indicatore libero: </v>
      </c>
      <c r="F47" s="112">
        <f>PROGRAMMAZIONE!F53</f>
        <v>0</v>
      </c>
      <c r="G47" s="5"/>
    </row>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41">
    <mergeCell ref="D42:E42"/>
    <mergeCell ref="A41:G41"/>
    <mergeCell ref="C37:C39"/>
    <mergeCell ref="A2:G2"/>
    <mergeCell ref="A14:G14"/>
    <mergeCell ref="A26:G26"/>
    <mergeCell ref="D15:E15"/>
    <mergeCell ref="C10:C12"/>
    <mergeCell ref="C4:C6"/>
    <mergeCell ref="D3:E3"/>
    <mergeCell ref="C22:C24"/>
    <mergeCell ref="C7:C9"/>
    <mergeCell ref="C16:C18"/>
    <mergeCell ref="C19:C21"/>
    <mergeCell ref="B22:B24"/>
    <mergeCell ref="B34:B36"/>
    <mergeCell ref="A37:A39"/>
    <mergeCell ref="B37:B39"/>
    <mergeCell ref="A4:A6"/>
    <mergeCell ref="B4:B6"/>
    <mergeCell ref="A7:A9"/>
    <mergeCell ref="B7:B9"/>
    <mergeCell ref="A10:A12"/>
    <mergeCell ref="B10:B12"/>
    <mergeCell ref="A31:A33"/>
    <mergeCell ref="D27:E27"/>
    <mergeCell ref="C43:C46"/>
    <mergeCell ref="B31:B33"/>
    <mergeCell ref="A16:A18"/>
    <mergeCell ref="B16:B18"/>
    <mergeCell ref="A19:A21"/>
    <mergeCell ref="B19:B21"/>
    <mergeCell ref="A22:A24"/>
    <mergeCell ref="A28:A30"/>
    <mergeCell ref="B28:B30"/>
    <mergeCell ref="A34:A36"/>
    <mergeCell ref="D43:G43"/>
    <mergeCell ref="A43:A46"/>
    <mergeCell ref="C28:C30"/>
    <mergeCell ref="C31:C33"/>
    <mergeCell ref="C34:C3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19"/>
  <sheetViews>
    <sheetView zoomScale="90" zoomScaleNormal="90" workbookViewId="0">
      <selection activeCell="A2" sqref="A2:H2"/>
    </sheetView>
  </sheetViews>
  <sheetFormatPr defaultColWidth="12.625" defaultRowHeight="11.25"/>
  <cols>
    <col min="1" max="1" width="73" style="77" customWidth="1"/>
    <col min="2" max="2" width="40.125" style="4" customWidth="1"/>
    <col min="3" max="3" width="81" style="4" customWidth="1"/>
    <col min="4" max="4" width="40.5" style="1" customWidth="1"/>
    <col min="5" max="5" width="40" style="2" customWidth="1"/>
    <col min="6" max="6" width="33.125" style="2" customWidth="1"/>
    <col min="7" max="26" width="7.625" style="1" customWidth="1"/>
    <col min="27" max="16384" width="12.625" style="1"/>
  </cols>
  <sheetData>
    <row r="1" spans="1:6" ht="25.5" customHeight="1" thickBot="1">
      <c r="A1" s="168" t="s">
        <v>188</v>
      </c>
      <c r="B1" s="167"/>
      <c r="C1" s="167"/>
    </row>
    <row r="2" spans="1:6" s="128" customFormat="1" ht="26.45" customHeight="1" thickBot="1">
      <c r="A2" s="287" t="s">
        <v>0</v>
      </c>
      <c r="B2" s="288"/>
      <c r="C2" s="289"/>
      <c r="E2" s="129"/>
      <c r="F2" s="129"/>
    </row>
    <row r="3" spans="1:6" s="128" customFormat="1" ht="26.45" customHeight="1" thickBot="1">
      <c r="A3" s="130" t="s">
        <v>146</v>
      </c>
      <c r="B3" s="131" t="s">
        <v>24</v>
      </c>
      <c r="C3" s="132" t="s">
        <v>3</v>
      </c>
      <c r="E3" s="129"/>
      <c r="F3" s="129"/>
    </row>
    <row r="4" spans="1:6" ht="19.5" customHeight="1">
      <c r="A4" s="279" t="s">
        <v>162</v>
      </c>
      <c r="B4" s="298" t="s">
        <v>165</v>
      </c>
      <c r="C4" s="63" t="s">
        <v>6</v>
      </c>
      <c r="D4" s="64"/>
      <c r="E4" s="66"/>
    </row>
    <row r="5" spans="1:6" ht="19.5" customHeight="1">
      <c r="A5" s="280"/>
      <c r="B5" s="299"/>
      <c r="C5" s="9" t="s">
        <v>7</v>
      </c>
      <c r="D5" s="67"/>
      <c r="E5" s="66"/>
    </row>
    <row r="6" spans="1:6" ht="19.5" customHeight="1">
      <c r="A6" s="280"/>
      <c r="B6" s="299"/>
      <c r="C6" s="9" t="s">
        <v>8</v>
      </c>
      <c r="D6" s="67"/>
      <c r="E6" s="66"/>
    </row>
    <row r="7" spans="1:6" ht="19.5" customHeight="1">
      <c r="A7" s="280"/>
      <c r="B7" s="299"/>
      <c r="C7" s="9" t="s">
        <v>135</v>
      </c>
      <c r="D7" s="67"/>
      <c r="E7" s="66"/>
    </row>
    <row r="8" spans="1:6" ht="19.5" customHeight="1">
      <c r="A8" s="280"/>
      <c r="B8" s="299"/>
      <c r="C8" s="9" t="s">
        <v>69</v>
      </c>
      <c r="D8" s="67"/>
      <c r="E8" s="73"/>
    </row>
    <row r="9" spans="1:6" ht="19.5" customHeight="1" thickBot="1">
      <c r="A9" s="281"/>
      <c r="B9" s="300"/>
      <c r="C9" s="15" t="s">
        <v>140</v>
      </c>
      <c r="D9" s="67"/>
      <c r="E9" s="73"/>
    </row>
    <row r="10" spans="1:6" ht="29.45" customHeight="1">
      <c r="A10" s="279" t="s">
        <v>167</v>
      </c>
      <c r="B10" s="298" t="s">
        <v>171</v>
      </c>
      <c r="C10" s="69" t="s">
        <v>170</v>
      </c>
      <c r="E10" s="66"/>
    </row>
    <row r="11" spans="1:6" ht="29.45" customHeight="1">
      <c r="A11" s="280"/>
      <c r="B11" s="299"/>
      <c r="C11" s="9" t="s">
        <v>11</v>
      </c>
      <c r="D11" s="67"/>
      <c r="E11" s="66"/>
    </row>
    <row r="12" spans="1:6" ht="29.45" customHeight="1">
      <c r="A12" s="280"/>
      <c r="B12" s="299"/>
      <c r="C12" s="9" t="s">
        <v>12</v>
      </c>
      <c r="D12" s="67"/>
      <c r="E12" s="66"/>
    </row>
    <row r="13" spans="1:6" ht="29.45" customHeight="1">
      <c r="A13" s="280"/>
      <c r="B13" s="299"/>
      <c r="C13" s="82" t="s">
        <v>141</v>
      </c>
      <c r="D13" s="67"/>
      <c r="E13" s="66"/>
    </row>
    <row r="14" spans="1:6" ht="29.45" customHeight="1">
      <c r="A14" s="280"/>
      <c r="B14" s="299"/>
      <c r="C14" s="9" t="s">
        <v>13</v>
      </c>
      <c r="D14" s="67"/>
      <c r="E14" s="66"/>
    </row>
    <row r="15" spans="1:6" ht="29.45" customHeight="1">
      <c r="A15" s="280"/>
      <c r="B15" s="299"/>
      <c r="C15" s="9" t="s">
        <v>14</v>
      </c>
      <c r="D15" s="67"/>
      <c r="E15" s="66"/>
    </row>
    <row r="16" spans="1:6" ht="29.45" customHeight="1">
      <c r="A16" s="280"/>
      <c r="B16" s="299"/>
      <c r="C16" s="9" t="s">
        <v>15</v>
      </c>
      <c r="D16" s="68"/>
      <c r="E16" s="66"/>
    </row>
    <row r="17" spans="1:6" ht="29.45" customHeight="1">
      <c r="A17" s="280"/>
      <c r="B17" s="299"/>
      <c r="C17" s="9" t="s">
        <v>16</v>
      </c>
      <c r="D17" s="68"/>
      <c r="E17" s="66"/>
    </row>
    <row r="18" spans="1:6" ht="29.45" customHeight="1">
      <c r="A18" s="280"/>
      <c r="B18" s="299"/>
      <c r="C18" s="9" t="s">
        <v>70</v>
      </c>
      <c r="D18" s="67"/>
      <c r="E18" s="66"/>
    </row>
    <row r="19" spans="1:6" ht="29.45" customHeight="1" thickBot="1">
      <c r="A19" s="281"/>
      <c r="B19" s="300"/>
      <c r="C19" s="9" t="s">
        <v>17</v>
      </c>
      <c r="D19" s="64"/>
      <c r="E19" s="66"/>
    </row>
    <row r="20" spans="1:6" ht="54.75" customHeight="1">
      <c r="A20" s="279" t="s">
        <v>168</v>
      </c>
      <c r="B20" s="282" t="s">
        <v>139</v>
      </c>
      <c r="C20" s="78" t="s">
        <v>153</v>
      </c>
      <c r="D20" s="65"/>
      <c r="E20" s="66"/>
    </row>
    <row r="21" spans="1:6" ht="54.75" customHeight="1">
      <c r="A21" s="280"/>
      <c r="B21" s="283"/>
      <c r="C21" s="79" t="s">
        <v>151</v>
      </c>
      <c r="D21" s="65"/>
      <c r="E21" s="66"/>
    </row>
    <row r="22" spans="1:6" ht="54.75" customHeight="1">
      <c r="A22" s="280"/>
      <c r="B22" s="283"/>
      <c r="C22" s="79" t="s">
        <v>152</v>
      </c>
      <c r="D22" s="65"/>
      <c r="E22" s="66"/>
    </row>
    <row r="23" spans="1:6" ht="54.75" customHeight="1">
      <c r="A23" s="280"/>
      <c r="B23" s="283"/>
      <c r="C23" s="80" t="s">
        <v>154</v>
      </c>
      <c r="D23" s="65"/>
      <c r="E23" s="66"/>
    </row>
    <row r="24" spans="1:6" ht="54.75" customHeight="1">
      <c r="A24" s="280"/>
      <c r="B24" s="283"/>
      <c r="C24" s="80" t="s">
        <v>156</v>
      </c>
      <c r="D24" s="65"/>
      <c r="E24" s="66"/>
    </row>
    <row r="25" spans="1:6" ht="54.75" customHeight="1" thickBot="1">
      <c r="A25" s="281"/>
      <c r="B25" s="284"/>
      <c r="C25" s="81" t="s">
        <v>155</v>
      </c>
      <c r="D25" s="65"/>
      <c r="E25" s="66"/>
    </row>
    <row r="26" spans="1:6" s="128" customFormat="1" ht="27.6" customHeight="1" thickBot="1">
      <c r="A26" s="287" t="s">
        <v>10</v>
      </c>
      <c r="B26" s="288"/>
      <c r="C26" s="304"/>
      <c r="E26" s="129"/>
      <c r="F26" s="129"/>
    </row>
    <row r="27" spans="1:6" s="128" customFormat="1" ht="27.6" customHeight="1" thickBot="1">
      <c r="A27" s="133" t="s">
        <v>146</v>
      </c>
      <c r="B27" s="134" t="s">
        <v>24</v>
      </c>
      <c r="C27" s="134" t="s">
        <v>3</v>
      </c>
      <c r="E27" s="129"/>
      <c r="F27" s="129"/>
    </row>
    <row r="28" spans="1:6" ht="27.75" customHeight="1">
      <c r="A28" s="279" t="s">
        <v>147</v>
      </c>
      <c r="B28" s="301" t="s">
        <v>31</v>
      </c>
      <c r="C28" s="11" t="s">
        <v>18</v>
      </c>
    </row>
    <row r="29" spans="1:6" ht="27.75" customHeight="1">
      <c r="A29" s="280"/>
      <c r="B29" s="302"/>
      <c r="C29" s="6" t="s">
        <v>53</v>
      </c>
    </row>
    <row r="30" spans="1:6" ht="27.75" customHeight="1">
      <c r="A30" s="280"/>
      <c r="B30" s="302"/>
      <c r="C30" s="6" t="s">
        <v>54</v>
      </c>
    </row>
    <row r="31" spans="1:6" ht="27.75" customHeight="1">
      <c r="A31" s="280"/>
      <c r="B31" s="302"/>
      <c r="C31" s="6" t="s">
        <v>55</v>
      </c>
    </row>
    <row r="32" spans="1:6" ht="27.75" customHeight="1">
      <c r="A32" s="280"/>
      <c r="B32" s="302"/>
      <c r="C32" s="6" t="s">
        <v>56</v>
      </c>
    </row>
    <row r="33" spans="1:6" ht="27.75" customHeight="1">
      <c r="A33" s="280"/>
      <c r="B33" s="302"/>
      <c r="C33" s="6" t="s">
        <v>57</v>
      </c>
    </row>
    <row r="34" spans="1:6" ht="27.75" customHeight="1" thickBot="1">
      <c r="A34" s="281"/>
      <c r="B34" s="303"/>
      <c r="C34" s="12" t="s">
        <v>58</v>
      </c>
    </row>
    <row r="35" spans="1:6" ht="33" customHeight="1">
      <c r="A35" s="279" t="s">
        <v>148</v>
      </c>
      <c r="B35" s="301" t="s">
        <v>28</v>
      </c>
      <c r="C35" s="11" t="s">
        <v>18</v>
      </c>
    </row>
    <row r="36" spans="1:6" ht="33" customHeight="1">
      <c r="A36" s="280"/>
      <c r="B36" s="302"/>
      <c r="C36" s="6" t="s">
        <v>59</v>
      </c>
    </row>
    <row r="37" spans="1:6" ht="33" customHeight="1">
      <c r="A37" s="280"/>
      <c r="B37" s="302"/>
      <c r="C37" s="6" t="s">
        <v>60</v>
      </c>
    </row>
    <row r="38" spans="1:6" ht="33" customHeight="1">
      <c r="A38" s="280"/>
      <c r="B38" s="302"/>
      <c r="C38" s="6" t="s">
        <v>61</v>
      </c>
    </row>
    <row r="39" spans="1:6" ht="33" customHeight="1">
      <c r="A39" s="280"/>
      <c r="B39" s="302"/>
      <c r="C39" s="6" t="s">
        <v>62</v>
      </c>
    </row>
    <row r="40" spans="1:6" ht="33" customHeight="1" thickBot="1">
      <c r="A40" s="281"/>
      <c r="B40" s="303"/>
      <c r="C40" s="6" t="s">
        <v>63</v>
      </c>
    </row>
    <row r="41" spans="1:6">
      <c r="A41" s="280" t="s">
        <v>149</v>
      </c>
      <c r="B41" s="305" t="s">
        <v>137</v>
      </c>
      <c r="C41" s="13" t="s">
        <v>64</v>
      </c>
      <c r="D41" s="276" t="s">
        <v>19</v>
      </c>
    </row>
    <row r="42" spans="1:6">
      <c r="A42" s="280"/>
      <c r="B42" s="305"/>
      <c r="C42" s="14" t="s">
        <v>65</v>
      </c>
      <c r="D42" s="277"/>
    </row>
    <row r="43" spans="1:6">
      <c r="A43" s="280"/>
      <c r="B43" s="305"/>
      <c r="C43" s="14" t="s">
        <v>66</v>
      </c>
      <c r="D43" s="277"/>
    </row>
    <row r="44" spans="1:6">
      <c r="A44" s="280"/>
      <c r="B44" s="305"/>
      <c r="C44" s="14" t="s">
        <v>67</v>
      </c>
      <c r="D44" s="277"/>
    </row>
    <row r="45" spans="1:6">
      <c r="A45" s="280"/>
      <c r="B45" s="305"/>
      <c r="C45" s="14" t="s">
        <v>68</v>
      </c>
      <c r="D45" s="277"/>
    </row>
    <row r="46" spans="1:6">
      <c r="A46" s="280"/>
      <c r="B46" s="305"/>
      <c r="C46" s="14" t="s">
        <v>113</v>
      </c>
      <c r="D46" s="278"/>
      <c r="E46" s="17" t="s">
        <v>120</v>
      </c>
      <c r="F46" s="21" t="s">
        <v>112</v>
      </c>
    </row>
    <row r="47" spans="1:6" ht="22.5">
      <c r="A47" s="280"/>
      <c r="B47" s="305"/>
      <c r="C47" s="9" t="s">
        <v>125</v>
      </c>
      <c r="D47" s="276" t="s">
        <v>40</v>
      </c>
      <c r="E47" s="18" t="s">
        <v>36</v>
      </c>
      <c r="F47" s="22" t="s">
        <v>37</v>
      </c>
    </row>
    <row r="48" spans="1:6" ht="22.5">
      <c r="A48" s="280"/>
      <c r="B48" s="305"/>
      <c r="C48" s="9" t="s">
        <v>126</v>
      </c>
      <c r="D48" s="277"/>
      <c r="E48" s="19" t="s">
        <v>38</v>
      </c>
      <c r="F48" s="23" t="s">
        <v>39</v>
      </c>
    </row>
    <row r="49" spans="1:6" ht="33.75">
      <c r="A49" s="280"/>
      <c r="B49" s="305"/>
      <c r="C49" s="9" t="s">
        <v>127</v>
      </c>
      <c r="D49" s="277"/>
      <c r="E49" s="19" t="s">
        <v>41</v>
      </c>
      <c r="F49" s="23" t="s">
        <v>39</v>
      </c>
    </row>
    <row r="50" spans="1:6" ht="33.75">
      <c r="A50" s="280"/>
      <c r="B50" s="305"/>
      <c r="C50" s="9" t="s">
        <v>128</v>
      </c>
      <c r="D50" s="278"/>
      <c r="E50" s="19" t="s">
        <v>109</v>
      </c>
      <c r="F50" s="23" t="s">
        <v>39</v>
      </c>
    </row>
    <row r="51" spans="1:6" ht="33.75">
      <c r="A51" s="280"/>
      <c r="B51" s="305"/>
      <c r="C51" s="9" t="s">
        <v>129</v>
      </c>
      <c r="D51" s="273" t="s">
        <v>32</v>
      </c>
      <c r="E51" s="19" t="s">
        <v>42</v>
      </c>
      <c r="F51" s="23" t="s">
        <v>43</v>
      </c>
    </row>
    <row r="52" spans="1:6" ht="22.5">
      <c r="A52" s="280"/>
      <c r="B52" s="305"/>
      <c r="C52" s="9" t="s">
        <v>130</v>
      </c>
      <c r="D52" s="274"/>
      <c r="E52" s="19" t="s">
        <v>44</v>
      </c>
      <c r="F52" s="23" t="s">
        <v>110</v>
      </c>
    </row>
    <row r="53" spans="1:6" ht="34.5" thickBot="1">
      <c r="A53" s="280"/>
      <c r="B53" s="305"/>
      <c r="C53" s="15" t="s">
        <v>131</v>
      </c>
      <c r="D53" s="275"/>
      <c r="E53" s="20" t="s">
        <v>111</v>
      </c>
      <c r="F53" s="24" t="s">
        <v>39</v>
      </c>
    </row>
    <row r="54" spans="1:6" s="128" customFormat="1" ht="23.1" customHeight="1" thickBot="1">
      <c r="A54" s="287" t="s">
        <v>35</v>
      </c>
      <c r="B54" s="288"/>
      <c r="C54" s="289"/>
      <c r="E54" s="129"/>
      <c r="F54" s="129"/>
    </row>
    <row r="55" spans="1:6" s="128" customFormat="1" ht="23.1" customHeight="1" thickBot="1">
      <c r="A55" s="133" t="s">
        <v>146</v>
      </c>
      <c r="B55" s="134" t="s">
        <v>24</v>
      </c>
      <c r="C55" s="134" t="s">
        <v>3</v>
      </c>
      <c r="E55" s="129"/>
      <c r="F55" s="129"/>
    </row>
    <row r="56" spans="1:6" ht="24" customHeight="1">
      <c r="A56" s="293" t="s">
        <v>142</v>
      </c>
      <c r="B56" s="182" t="s">
        <v>33</v>
      </c>
      <c r="C56" s="16" t="s">
        <v>71</v>
      </c>
    </row>
    <row r="57" spans="1:6" ht="24" customHeight="1">
      <c r="A57" s="294"/>
      <c r="B57" s="183"/>
      <c r="C57" s="9" t="s">
        <v>72</v>
      </c>
    </row>
    <row r="58" spans="1:6" ht="24" customHeight="1">
      <c r="A58" s="294"/>
      <c r="B58" s="183"/>
      <c r="C58" s="9" t="s">
        <v>73</v>
      </c>
    </row>
    <row r="59" spans="1:6" ht="24" customHeight="1">
      <c r="A59" s="294"/>
      <c r="B59" s="183"/>
      <c r="C59" s="9" t="s">
        <v>74</v>
      </c>
    </row>
    <row r="60" spans="1:6" ht="24" customHeight="1">
      <c r="A60" s="294"/>
      <c r="B60" s="183"/>
      <c r="C60" s="9" t="s">
        <v>75</v>
      </c>
    </row>
    <row r="61" spans="1:6" ht="24" customHeight="1">
      <c r="A61" s="294"/>
      <c r="B61" s="183"/>
      <c r="C61" s="9" t="s">
        <v>102</v>
      </c>
    </row>
    <row r="62" spans="1:6" ht="24" customHeight="1" thickBot="1">
      <c r="A62" s="295"/>
      <c r="B62" s="184"/>
      <c r="C62" s="9" t="s">
        <v>101</v>
      </c>
    </row>
    <row r="63" spans="1:6" ht="19.5" customHeight="1">
      <c r="A63" s="293" t="s">
        <v>143</v>
      </c>
      <c r="B63" s="185" t="s">
        <v>34</v>
      </c>
      <c r="C63" s="16" t="s">
        <v>100</v>
      </c>
    </row>
    <row r="64" spans="1:6" ht="19.5" customHeight="1">
      <c r="A64" s="294"/>
      <c r="B64" s="186"/>
      <c r="C64" s="9" t="s">
        <v>107</v>
      </c>
    </row>
    <row r="65" spans="1:3" ht="19.5" customHeight="1">
      <c r="A65" s="294"/>
      <c r="B65" s="186"/>
      <c r="C65" s="9" t="s">
        <v>103</v>
      </c>
    </row>
    <row r="66" spans="1:3" ht="19.5" customHeight="1">
      <c r="A66" s="294"/>
      <c r="B66" s="186"/>
      <c r="C66" s="9" t="s">
        <v>104</v>
      </c>
    </row>
    <row r="67" spans="1:3" ht="19.5" customHeight="1">
      <c r="A67" s="294"/>
      <c r="B67" s="186"/>
      <c r="C67" s="9" t="s">
        <v>105</v>
      </c>
    </row>
    <row r="68" spans="1:3" ht="19.5" customHeight="1">
      <c r="A68" s="294"/>
      <c r="B68" s="186"/>
      <c r="C68" s="9" t="s">
        <v>106</v>
      </c>
    </row>
    <row r="69" spans="1:3" ht="19.5" customHeight="1">
      <c r="A69" s="294"/>
      <c r="B69" s="186"/>
      <c r="C69" s="9" t="s">
        <v>99</v>
      </c>
    </row>
    <row r="70" spans="1:3" ht="19.5" customHeight="1" thickBot="1">
      <c r="A70" s="295"/>
      <c r="B70" s="187"/>
      <c r="C70" s="15" t="s">
        <v>98</v>
      </c>
    </row>
    <row r="71" spans="1:3" ht="11.25" customHeight="1">
      <c r="A71" s="290" t="s">
        <v>144</v>
      </c>
      <c r="B71" s="182" t="s">
        <v>29</v>
      </c>
      <c r="C71" s="6" t="s">
        <v>97</v>
      </c>
    </row>
    <row r="72" spans="1:3" ht="14.25" customHeight="1">
      <c r="A72" s="291"/>
      <c r="B72" s="183"/>
      <c r="C72" s="6" t="s">
        <v>96</v>
      </c>
    </row>
    <row r="73" spans="1:3" ht="14.25" customHeight="1">
      <c r="A73" s="291"/>
      <c r="B73" s="183"/>
      <c r="C73" s="6" t="s">
        <v>95</v>
      </c>
    </row>
    <row r="74" spans="1:3" ht="14.25" customHeight="1">
      <c r="A74" s="291"/>
      <c r="B74" s="183"/>
      <c r="C74" s="6" t="s">
        <v>94</v>
      </c>
    </row>
    <row r="75" spans="1:3" ht="14.25" customHeight="1">
      <c r="A75" s="291"/>
      <c r="B75" s="183"/>
      <c r="C75" s="6" t="s">
        <v>81</v>
      </c>
    </row>
    <row r="76" spans="1:3" ht="14.25" customHeight="1">
      <c r="A76" s="291"/>
      <c r="B76" s="183"/>
      <c r="C76" s="6" t="s">
        <v>80</v>
      </c>
    </row>
    <row r="77" spans="1:3" ht="14.25" customHeight="1">
      <c r="A77" s="291"/>
      <c r="B77" s="183"/>
      <c r="C77" s="6" t="s">
        <v>93</v>
      </c>
    </row>
    <row r="78" spans="1:3" ht="14.25" customHeight="1">
      <c r="A78" s="291"/>
      <c r="B78" s="183"/>
      <c r="C78" s="6" t="s">
        <v>92</v>
      </c>
    </row>
    <row r="79" spans="1:3" ht="14.25" customHeight="1">
      <c r="A79" s="291"/>
      <c r="B79" s="183"/>
      <c r="C79" s="6" t="s">
        <v>91</v>
      </c>
    </row>
    <row r="80" spans="1:3" ht="14.25" customHeight="1">
      <c r="A80" s="291"/>
      <c r="B80" s="183"/>
      <c r="C80" s="6" t="s">
        <v>90</v>
      </c>
    </row>
    <row r="81" spans="1:3" ht="14.25" customHeight="1">
      <c r="A81" s="291"/>
      <c r="B81" s="183"/>
      <c r="C81" s="6" t="s">
        <v>80</v>
      </c>
    </row>
    <row r="82" spans="1:3">
      <c r="A82" s="291"/>
      <c r="B82" s="183"/>
      <c r="C82" s="6" t="s">
        <v>89</v>
      </c>
    </row>
    <row r="83" spans="1:3" ht="14.25" customHeight="1">
      <c r="A83" s="291"/>
      <c r="B83" s="183"/>
      <c r="C83" s="6" t="s">
        <v>88</v>
      </c>
    </row>
    <row r="84" spans="1:3" ht="14.25" customHeight="1">
      <c r="A84" s="291"/>
      <c r="B84" s="183"/>
      <c r="C84" s="6" t="s">
        <v>87</v>
      </c>
    </row>
    <row r="85" spans="1:3" ht="14.25" customHeight="1">
      <c r="A85" s="291"/>
      <c r="B85" s="183"/>
      <c r="C85" s="6" t="s">
        <v>86</v>
      </c>
    </row>
    <row r="86" spans="1:3" ht="14.25" customHeight="1">
      <c r="A86" s="291"/>
      <c r="B86" s="183"/>
      <c r="C86" s="6" t="s">
        <v>85</v>
      </c>
    </row>
    <row r="87" spans="1:3" ht="14.25" customHeight="1">
      <c r="A87" s="291"/>
      <c r="B87" s="183"/>
      <c r="C87" s="6" t="s">
        <v>84</v>
      </c>
    </row>
    <row r="88" spans="1:3" ht="14.25" customHeight="1">
      <c r="A88" s="291"/>
      <c r="B88" s="183"/>
      <c r="C88" s="6" t="s">
        <v>83</v>
      </c>
    </row>
    <row r="89" spans="1:3" ht="14.25" customHeight="1">
      <c r="A89" s="291"/>
      <c r="B89" s="183"/>
      <c r="C89" s="6" t="s">
        <v>82</v>
      </c>
    </row>
    <row r="90" spans="1:3" ht="14.25" customHeight="1">
      <c r="A90" s="291"/>
      <c r="B90" s="183"/>
      <c r="C90" s="6" t="s">
        <v>81</v>
      </c>
    </row>
    <row r="91" spans="1:3" ht="15" customHeight="1" thickBot="1">
      <c r="A91" s="292"/>
      <c r="B91" s="184"/>
      <c r="C91" s="6" t="s">
        <v>80</v>
      </c>
    </row>
    <row r="92" spans="1:3" ht="11.25" customHeight="1">
      <c r="A92" s="279" t="s">
        <v>145</v>
      </c>
      <c r="B92" s="296" t="s">
        <v>30</v>
      </c>
      <c r="C92" s="16" t="s">
        <v>108</v>
      </c>
    </row>
    <row r="93" spans="1:3" ht="14.25" customHeight="1">
      <c r="A93" s="280"/>
      <c r="B93" s="296"/>
      <c r="C93" s="9" t="s">
        <v>79</v>
      </c>
    </row>
    <row r="94" spans="1:3" ht="14.25" customHeight="1">
      <c r="A94" s="280"/>
      <c r="B94" s="296"/>
      <c r="C94" s="9" t="s">
        <v>78</v>
      </c>
    </row>
    <row r="95" spans="1:3" ht="14.25" customHeight="1">
      <c r="A95" s="280"/>
      <c r="B95" s="296"/>
      <c r="C95" s="9" t="s">
        <v>77</v>
      </c>
    </row>
    <row r="96" spans="1:3" ht="15" customHeight="1" thickBot="1">
      <c r="A96" s="281"/>
      <c r="B96" s="297"/>
      <c r="C96" s="15" t="s">
        <v>76</v>
      </c>
    </row>
    <row r="97" spans="1:6" s="128" customFormat="1" ht="26.1" customHeight="1" thickBot="1">
      <c r="A97" s="287" t="s">
        <v>20</v>
      </c>
      <c r="B97" s="288"/>
      <c r="C97" s="289"/>
      <c r="E97" s="129"/>
      <c r="F97" s="129"/>
    </row>
    <row r="98" spans="1:6" s="128" customFormat="1" ht="26.1" customHeight="1" thickBot="1">
      <c r="A98" s="133" t="s">
        <v>146</v>
      </c>
      <c r="B98" s="134" t="s">
        <v>24</v>
      </c>
      <c r="C98" s="135" t="s">
        <v>3</v>
      </c>
      <c r="E98" s="129"/>
      <c r="F98" s="129"/>
    </row>
    <row r="99" spans="1:6" ht="39.6" customHeight="1">
      <c r="A99" s="279" t="s">
        <v>157</v>
      </c>
      <c r="B99" s="83" t="s">
        <v>21</v>
      </c>
      <c r="C99" s="84" t="s">
        <v>22</v>
      </c>
    </row>
    <row r="100" spans="1:6" ht="39.6" customHeight="1">
      <c r="A100" s="285"/>
      <c r="B100" s="8" t="s">
        <v>114</v>
      </c>
      <c r="C100" s="6" t="s">
        <v>117</v>
      </c>
    </row>
    <row r="101" spans="1:6" ht="39.6" customHeight="1">
      <c r="A101" s="285"/>
      <c r="B101" s="8" t="s">
        <v>115</v>
      </c>
      <c r="C101" s="6" t="s">
        <v>118</v>
      </c>
    </row>
    <row r="102" spans="1:6" ht="39.6" customHeight="1" thickBot="1">
      <c r="A102" s="286"/>
      <c r="B102" s="25" t="s">
        <v>116</v>
      </c>
      <c r="C102" s="7" t="s">
        <v>119</v>
      </c>
    </row>
    <row r="103" spans="1:6">
      <c r="A103" s="57"/>
      <c r="B103" s="58"/>
      <c r="C103" s="59"/>
    </row>
    <row r="104" spans="1:6">
      <c r="A104" s="57"/>
      <c r="B104" s="58"/>
      <c r="C104" s="59"/>
    </row>
    <row r="105" spans="1:6">
      <c r="A105" s="57"/>
      <c r="B105" s="58"/>
      <c r="C105" s="59"/>
    </row>
    <row r="106" spans="1:6">
      <c r="A106" s="57"/>
      <c r="B106" s="58"/>
      <c r="C106" s="59"/>
    </row>
    <row r="108" spans="1:6" ht="25.5" customHeight="1">
      <c r="A108" s="206" t="s">
        <v>138</v>
      </c>
      <c r="B108" s="207"/>
      <c r="C108" s="208"/>
    </row>
    <row r="109" spans="1:6" ht="25.5" customHeight="1">
      <c r="A109" s="306" t="s">
        <v>136</v>
      </c>
      <c r="B109" s="307"/>
      <c r="C109" s="308"/>
    </row>
    <row r="110" spans="1:6" ht="25.5" customHeight="1">
      <c r="A110" s="306" t="s">
        <v>45</v>
      </c>
      <c r="B110" s="307"/>
      <c r="C110" s="308"/>
    </row>
    <row r="111" spans="1:6" ht="25.5" customHeight="1">
      <c r="A111" s="306" t="s">
        <v>46</v>
      </c>
      <c r="B111" s="307"/>
      <c r="C111" s="308"/>
    </row>
    <row r="112" spans="1:6" ht="25.5" customHeight="1">
      <c r="A112" s="306" t="s">
        <v>47</v>
      </c>
      <c r="B112" s="307"/>
      <c r="C112" s="308"/>
    </row>
    <row r="113" spans="1:3" ht="25.5" customHeight="1">
      <c r="A113" s="306" t="s">
        <v>48</v>
      </c>
      <c r="B113" s="307"/>
      <c r="C113" s="308"/>
    </row>
    <row r="114" spans="1:3" ht="25.5" customHeight="1">
      <c r="A114" s="306" t="s">
        <v>49</v>
      </c>
      <c r="B114" s="307"/>
      <c r="C114" s="308"/>
    </row>
    <row r="115" spans="1:3" ht="25.5" customHeight="1">
      <c r="A115" s="306" t="s">
        <v>50</v>
      </c>
      <c r="B115" s="307"/>
      <c r="C115" s="308"/>
    </row>
    <row r="116" spans="1:3" ht="25.5" customHeight="1">
      <c r="A116" s="306" t="s">
        <v>51</v>
      </c>
      <c r="B116" s="307"/>
      <c r="C116" s="308"/>
    </row>
    <row r="117" spans="1:3" ht="25.5" customHeight="1">
      <c r="A117" s="309" t="s">
        <v>52</v>
      </c>
      <c r="B117" s="310"/>
      <c r="C117" s="311"/>
    </row>
    <row r="118" spans="1:3">
      <c r="A118" s="74"/>
    </row>
    <row r="119" spans="1:3">
      <c r="A119" s="74"/>
    </row>
  </sheetData>
  <mergeCells count="38">
    <mergeCell ref="A113:C113"/>
    <mergeCell ref="A114:C114"/>
    <mergeCell ref="A115:C115"/>
    <mergeCell ref="A116:C116"/>
    <mergeCell ref="A117:C117"/>
    <mergeCell ref="A108:C108"/>
    <mergeCell ref="A109:C109"/>
    <mergeCell ref="A110:C110"/>
    <mergeCell ref="A111:C111"/>
    <mergeCell ref="A112:C112"/>
    <mergeCell ref="A54:C54"/>
    <mergeCell ref="A56:A62"/>
    <mergeCell ref="A63:A70"/>
    <mergeCell ref="B92:B96"/>
    <mergeCell ref="A2:C2"/>
    <mergeCell ref="B4:B9"/>
    <mergeCell ref="A4:A9"/>
    <mergeCell ref="B10:B19"/>
    <mergeCell ref="B28:B34"/>
    <mergeCell ref="A26:C26"/>
    <mergeCell ref="A28:A34"/>
    <mergeCell ref="A35:A40"/>
    <mergeCell ref="A41:A53"/>
    <mergeCell ref="B35:B40"/>
    <mergeCell ref="B41:B53"/>
    <mergeCell ref="A20:A25"/>
    <mergeCell ref="A99:A102"/>
    <mergeCell ref="B56:B62"/>
    <mergeCell ref="B63:B70"/>
    <mergeCell ref="B71:B91"/>
    <mergeCell ref="A97:C97"/>
    <mergeCell ref="A92:A96"/>
    <mergeCell ref="A71:A91"/>
    <mergeCell ref="D51:D53"/>
    <mergeCell ref="D47:D50"/>
    <mergeCell ref="D41:D46"/>
    <mergeCell ref="A10:A19"/>
    <mergeCell ref="B20:B25"/>
  </mergeCells>
  <pageMargins left="0.7" right="0.7" top="0.75" bottom="0.75" header="0" footer="0"/>
  <pageSetup scale="3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PROGRAMMAZIONE</vt:lpstr>
      <vt:lpstr>MONITORAGGIO</vt:lpstr>
      <vt:lpstr>INDICATORI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Paolo Tanganelli</cp:lastModifiedBy>
  <cp:lastPrinted>2023-05-08T11:57:54Z</cp:lastPrinted>
  <dcterms:created xsi:type="dcterms:W3CDTF">2020-02-10T11:40:14Z</dcterms:created>
  <dcterms:modified xsi:type="dcterms:W3CDTF">2024-03-14T08:11:40Z</dcterms:modified>
</cp:coreProperties>
</file>